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939E4B54-31A6-4CFD-8998-3545EAD7546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armonogram" sheetId="1" r:id="rId1"/>
    <sheet name="Dostępna tabela-wskazówki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6" i="1" l="1"/>
  <c r="L58" i="1" s="1"/>
</calcChain>
</file>

<file path=xl/sharedStrings.xml><?xml version="1.0" encoding="utf-8"?>
<sst xmlns="http://schemas.openxmlformats.org/spreadsheetml/2006/main" count="1147" uniqueCount="428">
  <si>
    <r>
      <t>Harmonogram naborów wniosków o dofinansowanie w programie Fundusze Europejskie dla Rozwoju Społecznego 2021-2027 (</t>
    </r>
    <r>
      <rPr>
        <b/>
        <sz val="18"/>
        <color rgb="FFFF0000"/>
        <rFont val="Arial"/>
        <family val="2"/>
        <charset val="238"/>
      </rPr>
      <t>MARZEC 2024</t>
    </r>
    <r>
      <rPr>
        <b/>
        <sz val="18"/>
        <color theme="1"/>
        <rFont val="Arial"/>
        <family val="2"/>
        <charset val="238"/>
      </rPr>
      <t>)</t>
    </r>
  </si>
  <si>
    <t>Priorytet</t>
  </si>
  <si>
    <t>Działanie</t>
  </si>
  <si>
    <t>Tytuł naboru</t>
  </si>
  <si>
    <t xml:space="preserve">Typy projektów, które mogą otrzymać dofinansowanie </t>
  </si>
  <si>
    <t xml:space="preserve">Wnioskodawcy </t>
  </si>
  <si>
    <t>Data początkowa</t>
  </si>
  <si>
    <t>Data końcowa</t>
  </si>
  <si>
    <t xml:space="preserve">Kwota dofinansowania </t>
  </si>
  <si>
    <t>Obszar geograficzny</t>
  </si>
  <si>
    <t>Instytucja przyjmująca wnioski o dofinansowanie</t>
  </si>
  <si>
    <t xml:space="preserve">Sposób wyboru projektów </t>
  </si>
  <si>
    <t>Cel polityki lub cel szczegółowy</t>
  </si>
  <si>
    <t>Informacje dodatkowe</t>
  </si>
  <si>
    <t>(numer i nazwa priorytetu)</t>
  </si>
  <si>
    <t>(numer i nazwa działania - jeśli nabór jest prowadzony na poziomie działania)</t>
  </si>
  <si>
    <t>(jeśli w danym działaniu będzie więcej niż jeden nabór)</t>
  </si>
  <si>
    <t>(typy projektów powinny być spójne z informacjami wskazanymi w SZOP; typy
projektów można doprecyzować w informacjach dodatkowych)</t>
  </si>
  <si>
    <t>(typy wnioskodawców powinny być spójne z informacjami wskazanymi w SZOP; w przypadku niekonkurencyjnego sposobu wyboru projektów należy wskazać nazwę wnioskodawcy/wnioskodawców;  typy
wnioskodawców można doprecyzować w informacjach dodatkowych)</t>
  </si>
  <si>
    <t>(termin z dokładnością do dnia, miesiąca lub kwartału; w przypadku daty dziennej format: dd.mm.rrrr)</t>
  </si>
  <si>
    <t xml:space="preserve">(kwota przewidziana na
dofinansowanie projektów w naborze podana w złotych) </t>
  </si>
  <si>
    <t>(obszar geograficzny powinien być spójny z informacjami wskazanymi w SZOP; cały kraj lub poszczególne województwa; obszar można doprecyzować w informacjach dodatkowych)</t>
  </si>
  <si>
    <t>(co najmniej nazwa podmiotu odpowiedzialnego za przyjmowanie wniosków o dofinansowanie)</t>
  </si>
  <si>
    <t>(do wyboru: konkurencyjny albo niekonkurencyjny)</t>
  </si>
  <si>
    <t>(cel powinien być spójny z informacjami wskazanymi w SZOP)</t>
  </si>
  <si>
    <t>(w tym miejscu można doprecyzować informacje z kolumn A-K, np. wskazać warunki, od których zależy przeprowadzenie naboru, wyjaśnić dlaczego doszło do zmian w harmonogramie lub wskazać inne istotne okoliczności związane z naborem)</t>
  </si>
  <si>
    <t>I  Umiejętności</t>
  </si>
  <si>
    <t>01.01 Współpraca ponadnarodowa</t>
  </si>
  <si>
    <t>Urlop od opieki. Model turystyki wytchnieniowej</t>
  </si>
  <si>
    <t>Projekt współpracy ponadnarodowej zakładający wdrożenie nowych rozwiązań dzięki współpracy z partnerem zagranicznym</t>
  </si>
  <si>
    <t>Państwowy Fundusz Rehabilitacji Osób Niepełnosprawnych</t>
  </si>
  <si>
    <t>6 maja 2024</t>
  </si>
  <si>
    <t>20 maja 2024</t>
  </si>
  <si>
    <t>Cały kraj</t>
  </si>
  <si>
    <t>Centrum Projektów Europejskich</t>
  </si>
  <si>
    <t>Niekonkurencyjny</t>
  </si>
  <si>
    <t>EFS+.CP4.K Zwiększanie równego i szybkiego dostępu do dobrej jakości, trwałych i przystępnych cenowo usług, w tym usług, które wspierają dostęp do mieszkań oraz opieki skoncentrowanej na osobie, w tym opieki zdrowotnej; modernizacja systemów ochrony socjalnej, w tym wspieranie dostępu do ochrony socjalnej, ze szczególnym uwzględnieniem dzieci i grup w niekorzystnej sytuacji; poprawa dostępności, w tym dla osób z niepełnosprawnościami, skuteczności i odporności systemów ochrony zdrowia i usług opieki długoterminowej</t>
  </si>
  <si>
    <t>Projekt dotyczący wypracowania, przetestowania i wdrożenia, we współpracy z podmiotami z zagranicy, nowego modelowego rozwiązania w zakresie turystyki wytchnieniowej</t>
  </si>
  <si>
    <t>Wsparcie dla samorządów w zapewnianiu usług dla osób starszych</t>
  </si>
  <si>
    <t>Projekty współpracy ponadnarodowej, zakładające wdrożenie nowych rozwiązań dzięki współpracy z partnerem zagranicznym</t>
  </si>
  <si>
    <t>Administracja publiczna rządowa i samorządowa oraz podległe jej organy, jednostki organizacyjne i podmioty, organizacje pozarządowe, instytucje integracji i pomocy społecznej, instytucje edukacji, nauki i kultury, oragnizacje zrzeszające pracodawców, instytucje otoczenia biznesu, instytucje rynku pracy, podmioty ekonomii społecznej, przedsiębiorcy, itp.</t>
  </si>
  <si>
    <t>7 czerwca 2024</t>
  </si>
  <si>
    <t>17 czerwca 2024</t>
  </si>
  <si>
    <t>Konkurencyjny</t>
  </si>
  <si>
    <t>EFS+.CP4.K - Zwiększanie równego i szybkiego dostępu do dobrej jakości, trwałych i przystępnych cenowo usług, w tym usług, które wspierają dostęp do mieszkań oraz opieki skoncentrowanej na osobie, w tym opieki zdrowotnej; modernizacja systemów ochrony socjalnej, w tym wspieranie dostępu do ochrony socjalnej, ze szczególnym uwzględnieniem dzieci i grup w niekorzystnej sytuacji; poprawa dostępności, w tym dla osób z niepełnosprawnościami, skuteczności i odporności systemów ochrony zdrowia i usług opieki długoterminowej</t>
  </si>
  <si>
    <t xml:space="preserve">Konkurs na projekty dotyczące wypracowania, przetestowania i wdrożenia nowych rozwiązań, we współpracy z podmiotami z zagranicy, w obszarze  zapewniania usług przez samorządy dla osób starszych </t>
  </si>
  <si>
    <t>01.07 Mobilność ponadnarodowa</t>
  </si>
  <si>
    <t xml:space="preserve">Zagraniczna mobilność edukacyjna uczniów i absolwentów oraz kadry kształcenia zawodowego </t>
  </si>
  <si>
    <t>Programy mobilności ponadnarodowej na zasadach określonych dla programu Erasmus+</t>
  </si>
  <si>
    <t>Fundacja Rozwoju Systemu Edukacji</t>
  </si>
  <si>
    <t>lipiec 2024</t>
  </si>
  <si>
    <t xml:space="preserve">lipiec 2024 </t>
  </si>
  <si>
    <t>EFS+.CP4.F Wspieranie równego dostępu 
do dobrej jakości, włączającego kształcenia i szkolenia oraz możliwości ich ukończenia, 
w szczególności w odniesieniu do grup w niekorzystnej sytuacji, od wczesnej edukacji 
i opieki nad dzieckiem przez ogólne i zawodowe kształcenie i szkolenie, po szkolnictwo wyższe, a także kształcenie 
i uczenie się dorosłych, w tym ułatwianie mobilności edukacyjnej dla wszystkich 
i dostępności dla osób z niepełnosprawnościami</t>
  </si>
  <si>
    <t xml:space="preserve">Projekt w zakresie zagranicznej mobilności edukacyjnej uczniów i absolwentów oraz kadry kształcenia zawodowego </t>
  </si>
  <si>
    <t>Zagraniczna mobilność edukacyjna uczniów i kadry edukacji szkolnej</t>
  </si>
  <si>
    <t>Projekt w zakresie zagranicznej mobilności edukacyjnej uczniów i kadry edukacji szkolnej</t>
  </si>
  <si>
    <t>01.09 Rozwój kompetencji cyfrowych</t>
  </si>
  <si>
    <t>Rozwój kompetencji cyfrowych: Systemowe wsparcie edukacji cyfrowej osób dorosłych - Kluby Rozwoju Cyfrowego (pilotaż)</t>
  </si>
  <si>
    <t>15 maja 2024</t>
  </si>
  <si>
    <t>28 czerwca 2024</t>
  </si>
  <si>
    <t>cały kraj</t>
  </si>
  <si>
    <t>Centrum Projektów Polska Cyfrowa</t>
  </si>
  <si>
    <t>konkurencyjny</t>
  </si>
  <si>
    <t>EFS+.CP4.G - Wspieranie uczenia się przez całe życie, w szczególności elastycznych możliwości podnoszenia i zmiany kwalifikacji dla wszystkich, z uwzględnieniem umiejętności w zakresie przedsiębiorczości i kompetencji cyfrowych, lepsze przewidywanie zmian i zapotrzebowania na nowe umiejętności na podstawie potrzeb rynku pracy, ułatwianie zmian ścieżki kariery zawodowej i wspieranie mobilności zawodowe</t>
  </si>
  <si>
    <t>Rozwój kompetencji cyfrowych: Systemowe wsparcie edukacji cyfrowej osób dorosłych - Kluby Rozwoju Cyfrowego (skalowanie)</t>
  </si>
  <si>
    <t>II kwartał 2026</t>
  </si>
  <si>
    <t>III kwartał 2026</t>
  </si>
  <si>
    <t>III Dostępność i usługi dla osób z niepełnosprawnościami</t>
  </si>
  <si>
    <t>03.02 Dostępność cyfrowa</t>
  </si>
  <si>
    <t>Sztuczna inteligencja wspierająca dostępność cyfrową</t>
  </si>
  <si>
    <t>5 lipca 2024</t>
  </si>
  <si>
    <t>26 sierpnia 2024</t>
  </si>
  <si>
    <t>niekonkurencyjny</t>
  </si>
  <si>
    <t>EFS+.CP4.H - Wspieranie aktywnego włączenia społecznego w celu promowania równości szans, niedyskryminacji i aktywnego uczestnictwa, oraz zwiększanie zdolności do zatrudnienia, w szczególności grup w niekorzystnej sytuacji</t>
  </si>
  <si>
    <t>IV Spójność społeczna i zdrowie</t>
  </si>
  <si>
    <t>04.07 Wsparcie NGO 
w zakresie usług publicznych i współpracy</t>
  </si>
  <si>
    <t>Wsparcie potencjału NGO do prowadzenia działań służących zapewnianiu 
dostępności osobom ze szczególnymi potrzebami lub włączeniu społecznemu</t>
  </si>
  <si>
    <t>Oraganizacje pozarządowe</t>
  </si>
  <si>
    <t>30 czerwca 2024</t>
  </si>
  <si>
    <t>Kancelaria Prezesa Rady Ministrów</t>
  </si>
  <si>
    <t>04.12 Wsparcie NGO w zakresie usług publicznych i współpracy</t>
  </si>
  <si>
    <t>Wypracowanie rozwiązań wspierających budowę oraz rozwój sieci, federacji i koalicji NGO, w tym rozwój współpracy międzysektorowej oraz wsparcie współpracy międzynarodowej w poszczególnych obszarach usług publicznych oraz wzmocnienie potencjału instytucjonalnego do sieciowania wewnątrz sektora</t>
  </si>
  <si>
    <t>Jednostki naukowe, Organizacje badawcze, Organizacje pozarządowe</t>
  </si>
  <si>
    <t>październik 2024</t>
  </si>
  <si>
    <t>listopad 2024</t>
  </si>
  <si>
    <t>EFS+.CP4.K Zwiększanie równego i szybkiego dostępu do dobrej jakości, trwałych
i przystępnych cenowo usług, w tym usług, które wspierają dostęp do mieszkań
oraz opieki skoncentrowanej na osobie, w tym opieki zdrowotnej; modernizacja
systemów ochrony socjalnej, w tym wspieranie dostępu do ochrony socjalnej, ze
szczególnym uwzględnieniem dzieci i grup w niekorzystnej sytuacji; poprawa
dostępności, w tym dla osób z niepełnosprawnościami, skuteczności i odporności
systemów ochrony zdrowia i usług opieki długoterminowej</t>
  </si>
  <si>
    <t>Budowa i rozwój potencjału instytucjonalnego NGO do świadczenia usług publicznych</t>
  </si>
  <si>
    <t>Organizacje pozarządowe</t>
  </si>
  <si>
    <t>luty 2025</t>
  </si>
  <si>
    <t>marzec 2025</t>
  </si>
  <si>
    <t xml:space="preserve">EFS+.CP4.K - Zwiększanie równego i szybkiego dostępu do dobrej jakości, trwałych i przystępnych cenowo usług, w tym usług, które wspierają dostęp do mieszkań oraz opieki skoncentrowanej na osobie, w tym opieki zdrowotnej; modernizacja systemów ochrony socjalnej, w tym wspieranie dostępu do ochrony socjalnej, ze szczególnym uwzględnieniem dzieci i grup w niekorzystnej sytuacji; poprawa dostępności, w tym dla osób z niepełnosprawnościami, skuteczności i odporności systemów ochrony zdrowia i usług opieki długoterminowej
</t>
  </si>
  <si>
    <t>01.04 Rozwój systemu edukacji</t>
  </si>
  <si>
    <t>Opracowanie e-materiałów edukacyjnych  wspierających włączenie się uczniów przybywających do Polski do polskiego systemu oświaty</t>
  </si>
  <si>
    <t xml:space="preserve">7. Cyfryzacja w edukacji </t>
  </si>
  <si>
    <t>Przedsiębiorstwa, Administracja publiczna, Instytucje nauki i edukacji, Organizacje społeczne i związki wyznaniowe, Partnerzy społeczni, Instytucje wspierające biznes</t>
  </si>
  <si>
    <t>Ministerstwo Edukacji Narodowej</t>
  </si>
  <si>
    <t>EFS+.CP4.E - Poprawa jakości, poziomu włączenia społecznego i skuteczności systemów kształcenia i szkolenia oraz ich powiązania z rynkiem pracy – w tym przez walidację uczenia się pozaformalnego i nieformalnego, w celu wspierania nabywania kompetencji kluczowych, w tym umiejętności w zakresie przedsiębiorczości i kompetencji cyfrowych, oraz przez wspieranie wprowadzania dualnych systemów szkolenia i przygotowania zawodowego</t>
  </si>
  <si>
    <t xml:space="preserve">Szkolenia dla koordynatorów cyfrowych </t>
  </si>
  <si>
    <t>Instytucje wspierające biznes, Partnerzy społeczni, Organizacje społeczne i związki wyznaniowe, Instytucje nauki i edukacji, Administracja publiczna, Przedsiębiorstwa</t>
  </si>
  <si>
    <t>Uruchomienie naboru dla konkursu dotyczącego szkoleń dla koordynatorów cyfrowych jest uzależnione od przyjęcia fiszki przez Komitet Monitorujący FERS.</t>
  </si>
  <si>
    <t>Projekt dotyczący współpracy z beneficjentami konkursowymi opracowującymi gry edukacyjne i zaawansowane e-materiały</t>
  </si>
  <si>
    <t>Ośrodek Rozwoju Edukacji</t>
  </si>
  <si>
    <t>Uruchomienie naboru dla projektu dotyczącego współpracy z beneficjentami konkursowymi opracowującymi gry edukacyjne i zaawansowane e-materiały jest uzależnione od przyjęcia fiszki przez Komitet Monitorujący FERS.</t>
  </si>
  <si>
    <t xml:space="preserve">Szkolenia dla nauczycieli przedszkoli, szkół podstawowych oraz ponadpodstawowych, podnoszących umiejętności kluczowe ze szczególnym uwzględnieniem matematycznych, przyrodniczych i językowych, w tym dla nauczycieli popularyzujących i upowszechniających zintegrowane kształcenie przedmiotowo – językowe (CLIL -Content and Language Integrated Learning) </t>
  </si>
  <si>
    <t>1. Kształcenie i doskonalenie kadr systemu oświaty</t>
  </si>
  <si>
    <t>Uruchomienie naboru dla projektu dotyczącego  szkoleń dla nauczycieli przedszkoli, szkół podstawowych oraz ponadpodstawowych, podnoszących umiejętności kluczowe ze szczególnym uwzględnieniem matematycznych, przyrodniczych i językowych, w tym dla nauczycieli popularyzujących i upowszechniających zintegrowane kształcenie przedmiotowo – językowe (CLIL -Content and Language Integrated Learning) jest uzależnione od przyjęcia fiszki przez Komitet Monitorujący FERS.</t>
  </si>
  <si>
    <t>Szkolenia dla nauczycieli szkól podstawowych i ponadpodstawowych w zakresie umiejętności cyfrowych do prowadzenia zajęć z uczniami</t>
  </si>
  <si>
    <t>Uruchomienie konkursu dotyczącego szkoleń dla nauczycieli szkół podstawowych i ponadpodstawowych w zakresie umiejętności cyfrowych do prowadzenia zajęć z uczniami jest uzależnione od przyjęcia fiszki przez Komitet Monitorujący FERS.</t>
  </si>
  <si>
    <t>01.06 Edukacja włączająca</t>
  </si>
  <si>
    <t>Wsparcie społecznej, więziotwórczej i włączającej funkcji szkoły</t>
  </si>
  <si>
    <t>3. Wsparcie społecznej, więziotwórczej i włączającej funkcji szkoły</t>
  </si>
  <si>
    <t>Administracja publiczna, Instytucje nauki i edukacji, Organizacje społeczne i związki wyznaniowe, Przedsiębiorstwa</t>
  </si>
  <si>
    <t xml:space="preserve">lipiec 2024
</t>
  </si>
  <si>
    <t xml:space="preserve">sierpień 2024
</t>
  </si>
  <si>
    <t>EFS+.CP4.F - Wspieranie równego dostępu do dobrej jakości, włączającego kształcenia i szkolenia oraz możliwości ich ukończenia, w szczególności w odniesieniu do grup w niekorzystnej sytuacji, od wczesnej edukacji i opieki nad dzieckiem przez ogólne i zawodowe kształcenie i szkolenie, po szkolnictwo wyższe, a także kształcenie i uczenie się dorosłych, w tym ułatwianie mobilności edukacyjnej dla wszystkich i dostępności dla osób z niepełnosprawnościami</t>
  </si>
  <si>
    <t>Uruchomienie naboru dla projektu pn. Wsparcie społecznej, więziotwórczej i włączającej funkcji szkoły jest uzaleznione od przyjęcia fiszki przez Komitet Monitorujący FERS.</t>
  </si>
  <si>
    <t xml:space="preserve">Zwiększenie dostępności wysokiej jakości wsparcia edukacyjno-specjalistycznego oraz wczesnego wspomagania rozwoju dzieci i wsparcia rodziny poprzez kompleksowe wspieranie poradni psychologiczno-pedagogicznych </t>
  </si>
  <si>
    <t>1. Zintegrowane i kompleksowe wsparcie dla poradnictwa psychologiczno-pedagogicznego</t>
  </si>
  <si>
    <t>Uruchomienie naboru dla konkursu pn. Zwiększenie dostępności wysokiej jakości wsparcia edukacyjno-specjalistycznego oraz wczesnego wspomagania rozwoju dzieci i wsparcia rodziny poprzez kompleksowe wspieranie poradni psychologiczno-pedagogicznych jest uzaleznione od przyjęcia fiszki przez Komitet Monitorujący FERS.</t>
  </si>
  <si>
    <t>Wsparcie nauczycieli w rozwijaniu umiejętności rozwijania potencjału uczniów w zakresie informatyki na zajęciach pozalekcyjnych</t>
  </si>
  <si>
    <t>Uruchomienie konkursu dotyczącego wsparcia nauczycieli w rozwijaniu umiejętności rozwijania potencjału uczniów w zakresie informatyki na zajęciach pozalekcyjnych jest uzależnione od przyjęcia fiszki przez Komitet Monitorujący FERS.</t>
  </si>
  <si>
    <t>Egzamin ósmoklasisty i egzamin maturalny dla zdających obywateli Ukrainy</t>
  </si>
  <si>
    <t>2. Rozwój narzędzi i metodyki kształcenia ukierunkowanych na wspieranie kształcenia kompetencji kluczowych i kwalifikacji dostosowany do wymagań rynku pracy</t>
  </si>
  <si>
    <t>Centralna Komisja Egzaminacyjna</t>
  </si>
  <si>
    <t>2 maja 2024</t>
  </si>
  <si>
    <t>10 czerwca 2024</t>
  </si>
  <si>
    <t>Uruchomienie naboru dla projektu pn. Egzamin ósmoklasisty i egzamin maturalny dla zdających – obywateli Ukrainy jest uzależnione od przyjęcia fiszki przez Komitet Monitorujący FERS.</t>
  </si>
  <si>
    <t>Wsparcie polityki i praktyki edukacyjnej na rzecz integracji uczniów i uczennic z doświadczeniem migracji</t>
  </si>
  <si>
    <t>3. Badanie rozwiązań i praktyk w systemie oświaty dot. kształcenia dzieci przybywających z zagranicy</t>
  </si>
  <si>
    <t>Instytut Badań Edukacyjnych</t>
  </si>
  <si>
    <t>Uruchomienie projektu pn. Wsparcie polityki i praktyki edukacyjnej na rzecz integracji uczniów i uczennic z doświadczeniem migracji jest uzależnione od przyjęcia fiszki przez Komitet Monitorujący FERS.</t>
  </si>
  <si>
    <t>Szkoły ćwiczeń w kształceniu zawodowym</t>
  </si>
  <si>
    <t>6. Rozwój innowacji i wsparcie ucznia zdolnego w kształceniu zawodowym</t>
  </si>
  <si>
    <t>I kwartał 2025</t>
  </si>
  <si>
    <t>Uruchomienie naboru dla projektu pn. Szkoły ćwiczeń w kształceniu zawodowym jest uzależnione od przyjęcia fiszki przez Komitet Monitorujący FERS.</t>
  </si>
  <si>
    <t>Konkurs dotyczący opracowania gier edukacyjnych</t>
  </si>
  <si>
    <t>Uruchomienie naboru dla konkursu dotyczącego opracowania gier edukacyjnych jest uzależnione od przyjęcia fiszki przez Komitet Monitorujący FERS.</t>
  </si>
  <si>
    <t>Konkurs dotyczący opracowania zaawansowanych technologicznie e-materiałów</t>
  </si>
  <si>
    <t>Uruchomienie naboru dla konkursu dotyczącego opracowania zaawansowanych technologicznie e-materiałów jest uzaleznione od przyjęcia fiszki przez Komitet Monitorujący FERS.</t>
  </si>
  <si>
    <t>Rozwijanie metod i form wspierania indywidualnego potencjału uczniów</t>
  </si>
  <si>
    <t xml:space="preserve">2. Rozwój narzędzi i metodyki kształcenia ukierunkowanych na wspieranie kształcenia kompetencji kluczowych i kwalifikacji dostosowany do wymagań rynku pracy </t>
  </si>
  <si>
    <t>Jednostka podległa lub nadzorowana przez Ministesrtwo Edukacji Narodowej</t>
  </si>
  <si>
    <t>Uruchomienie naboru dla projektu pn. Rozwijanie metod i form wspierania indywidualnego potencjału uczniów (w szczególności uzdolnień i talentów) jest uzależnione od przyjęcia fiszki przez Komitet Monitorujący FERS.</t>
  </si>
  <si>
    <t>5. System doradztwa zawodowego i promocja kształcenia zawodowego</t>
  </si>
  <si>
    <t>II kwartał 2025</t>
  </si>
  <si>
    <t>Uruchomienie naboru dla projektu pn. Rozwój obudowy multimedialnej do doradztwa zawodowego jest uzaleznione od przyjęcia fiszki przez Komitet Monitorujący FERS.</t>
  </si>
  <si>
    <t>Doskonalenie kompetencji kadr  jednostek nadzoru pedagogicznego  z zakresu prawa oświatowego</t>
  </si>
  <si>
    <t>Departament Prawny w Ministerstwie Edukacji Narodowej</t>
  </si>
  <si>
    <t>Uruchomienie naboru dla projektu pn. Doskonalenie kompetencji kadr  jednostek nadzoru pedagogicznego  z zakresu prawa oświatowego  jest uzależnione od przyjęcia fiszki przez Komitet Monitorujący FERS.</t>
  </si>
  <si>
    <t>Przygotowanie e-materiałów i e-zasobów zgodnych z zasadami projektowania uniwersalnego oraz dostosowanie już istniejących e-zasobów i e-materiałów</t>
  </si>
  <si>
    <t>Uruchomienie naboru dla konkursu pn. Przygotowanie e-materiałów i e-zasobów zgodnych z zasadami projektowania uniwersalnego oraz dostosowanie już istniejących e-zasobów i e-materiałów jest uzależnione od przyjęcia fiszki przez Komitet Monitorujący FERS.</t>
  </si>
  <si>
    <t>Instytucje nauki i edukacji</t>
  </si>
  <si>
    <t xml:space="preserve">Rozwój kształcenia zawodowego na 5. poziomie Polskiej Ramy Kwalifikacji </t>
  </si>
  <si>
    <t>4. Doskonalenie systemu kształcenia zawodowego i zwiększenie jego dostosowania do potrzeb rynku pracy</t>
  </si>
  <si>
    <t>Uruchomienie naboru dla projektu pn. Rozwój kształcenia zawodowego na 5. poziomie Polskiej Ramy Kwalifikacji  jest uzależnione od przyjęcia fiszki przez Komitet Monitorujący FERS. (zmiana nazwy - wcześniej: Wzmocnienie drożności pomiędzy kształceniem zawodowym na poziomie ponadpodstawowym i wyższym).</t>
  </si>
  <si>
    <t>01.02 Rozwój publicznych służb zatrudnienia</t>
  </si>
  <si>
    <t xml:space="preserve">Wypracowanie rozwiązań służących zahamowaniu migracji osób młodych z terenów dotkniętych depopulacją </t>
  </si>
  <si>
    <t xml:space="preserve">Strategiczna koordynacja wsparcia dla grup społecznych szczególnie wrażliwych na rynku pracy (osoby młode i długotrwale bezrobotni) poprzez m.in. wypracowanie standardów wsparcia klientów PSZ, systemu monitorowania ich losów, realizację działań informacyjnych i in. </t>
  </si>
  <si>
    <t>Ministerstwo Rodziny, Pracy i Polityki Społecznej - Departament Polityki Demograficznej</t>
  </si>
  <si>
    <t xml:space="preserve">1 kwietnia 2024 </t>
  </si>
  <si>
    <t xml:space="preserve">15 maja 2024 </t>
  </si>
  <si>
    <t>Ministerstwo Rodziny, Pracy i Polityki Społecznej</t>
  </si>
  <si>
    <t>EFS+.CP4.B - Modernizacja instytucji i służb rynków pracy celem oceny i przewidywania zapotrzebowania na umiejętności oraz zapewnienia terminowej i odpowiednio dopasowanej pomocy i wsparcia na rzecz dostosowania umiejętności i kwalifikacji zawodowych do potrzeb rynku pracy oraz na rzecz przepływów i mobilności na rynku pracy</t>
  </si>
  <si>
    <t>Rozwój kwalifikacji i kompetencji pracowników instytucji rynku pracy</t>
  </si>
  <si>
    <t xml:space="preserve">Rozwój kwalifikacji i kompetencji pracowników instytucji rynku pracy  w zakresie profesjonalizacji wsparcia świadczonego na rzecz osób będących w szczególnie trudnej sytuacji na rynku pracy </t>
  </si>
  <si>
    <t>Administracja publiczna, Instytucje nauki i edukacji, Organizacje społeczne i związki wyznaniowe, Partnerzy społeczni, Służby publiczne</t>
  </si>
  <si>
    <t xml:space="preserve">28 czerwca 2024 </t>
  </si>
  <si>
    <t xml:space="preserve">31 lipca 2024 </t>
  </si>
  <si>
    <t>Dotychczas planowano realizację tego typu projektu w ramach 1 naboru. IP zmieniła koncepcję i obecnie typ projektu będzie realizowany w ramach 2 niekonkurencyjnych naborów - przez Departament Rynku Pracy w MRPiPS oraz Komendę Główną Ochotniczych Hufców Pracy.</t>
  </si>
  <si>
    <t>Wypracowanie oraz wdrożenie jednolitego standardu jakości funkcjonowania instytucji rynku pracy oraz systemu jego monitorowania</t>
  </si>
  <si>
    <t>Strategiczna koordynacja wsparcia dla grup społecznych szczególnie wrażliwych na rynku pracy (osoby młode i długotrwale bezrobotni) poprzez m.in. wypracowanie standardów wsparcia klientów PSZ, systemu monitorowania ich losów, realizację działań informacyjnych i in.</t>
  </si>
  <si>
    <t>Komenda Główna Ochotniczych Hufców Pracy</t>
  </si>
  <si>
    <t xml:space="preserve">październik 2024 </t>
  </si>
  <si>
    <t xml:space="preserve">listopad 2024 </t>
  </si>
  <si>
    <t>Strategiczna koordynacja wsparcia dla grup społecznych szczególnie wrażliwych na rynku pracy (osoby młode i długotrwale bezrobotni) poprzez m.in. wypracowanie standardów wsparcia klientów PSZ, systemu monitorowania ich losów, realizację działań informacyjnych i in. (część 4)</t>
  </si>
  <si>
    <t xml:space="preserve">grudzień 2024 </t>
  </si>
  <si>
    <t xml:space="preserve">styczeń 2025 </t>
  </si>
  <si>
    <t>Rozwój kwalifikacji i kompetencji pracowników instytucji rynku pracy  w zakresie profesjonalizacji wsparcia świadczonego na rzecz osób będących w szczególnie trudnej sytuacji na rynku pracy (część 2)</t>
  </si>
  <si>
    <t xml:space="preserve">kwiecień 2025 </t>
  </si>
  <si>
    <t>II Opieka nad dziećmi i równowaga między życiem prywatnym i zawodowym</t>
  </si>
  <si>
    <t>02.02 Wsparcie systemu opieki nad dziećmi do lat 3</t>
  </si>
  <si>
    <t>Podniesienie kompetencji przedstawicieli podmiotów tworzących instytucje opieki nad dziećmi w wieku do lat 3 oraz kadry sprawującej opiekę nad dziećmi</t>
  </si>
  <si>
    <t>Organizacje pozarządowe, Organizacje zrzeszające pracodawców, Związki zawodowe, MŚP, Uczelnie, Jednostki naukowe, Jednostki Samorządu Terytorialnego, Osoby fizyczne, Podmioty ekonomii społecznej, Instytucje rynku pracy</t>
  </si>
  <si>
    <t>31 lipca 2024</t>
  </si>
  <si>
    <t>EFS+.CP4.C - Wspieranie zrównoważonego pod względem płci uczestnictwa w rynku pracy, równych warunków pracy oraz lepszej równowagi między życiem zawodowym a prywatnym, w tym poprzez dostęp do przystępnej cenowo opieki nad dziećmi i osobami wymagającymi wsparcia w codziennym funkcjonowaniu</t>
  </si>
  <si>
    <t>Dotychczas planowano realizację tego typu projektu w ramach 1 naboru. IP zmieniła koncepcję i obecnie typ projektu będzie realizowany w ramach 2 konkurencyjnych naborów - 1 nabór dotyczący przeskolenia osób podejmujących pracę, zaś 2 nabór mający na celu przeszkolenie osób już pracujących.</t>
  </si>
  <si>
    <t>Podniesienie kompetencji przedstawicieli podmiotów tworzących instytucje opieki nad dziecmi w wieku do lat 3</t>
  </si>
  <si>
    <t>styczeń 2025</t>
  </si>
  <si>
    <t>02.03 Wsparcie równości kobiet i mężczyzn</t>
  </si>
  <si>
    <t>Opracowanie i wdrożenie modeli wsparcia dla kluczowych aktorów, jako metoda osiągnięcia równego traktowania kobiet i mężczyzn na rynku pracy - świadomy pracodawca, rozwijająca się liderka, aktywny ojciec, aktywny opiekun osoby wymagającej wsparcia w codziennym funkcjonowaniu</t>
  </si>
  <si>
    <t>Administracja publiczna</t>
  </si>
  <si>
    <t>Opracowanie systemu gromadzenia danych na rzecz urzeczywistnienia zasady równości kobiet i mężczyzn oraz innych grup społecznych narażonych na wykluczenie z życia społeczno-gospodarczego</t>
  </si>
  <si>
    <t>03.04 Nowe rozwiązania na rzecz osób z niepełnosprawnościami</t>
  </si>
  <si>
    <t>Wdrożenie i przetestowanie rozwiązań dotyczących zatrudnienia wspomaganego</t>
  </si>
  <si>
    <t>Ministerstwo Rodziny, Pracy i Polityki Społecznej - Biuro Pełnomocnika Rządu ds. Osób Niepełnosprawnych</t>
  </si>
  <si>
    <t>Przygotowanie kompleksowego i zintegrowanego systemu orzekania o niepełnosprawności</t>
  </si>
  <si>
    <t xml:space="preserve">wrzesień 2024 </t>
  </si>
  <si>
    <t xml:space="preserve">03.04 Nowe rozwiązania na rzecz osób z niepełnosprawnościami </t>
  </si>
  <si>
    <t>Opracowanie i przetestowanie modelu wsparcia dla rodzin z osobą z niepełnosprawnością lub zagrożoną niepełnosprawnością</t>
  </si>
  <si>
    <t>wrzesień 2024</t>
  </si>
  <si>
    <t>Opracowanie modelu wspieranego podejmowania decyzji  osób z niepełnosprawnościami</t>
  </si>
  <si>
    <t xml:space="preserve">Opracowanie i przetestowanie narzędzi wsparcia dla osób z niepełnosprawnościami -  kręgów wsparcia oraz modelu wspieranego podejmowania decyzji, w tym asystenta prawnego </t>
  </si>
  <si>
    <t>Opracowanie i przetestowanie narzędzi wsparcia dla osób z niepełnosprawnościami -  kręgów wsparcia oraz modelu wspieranego podejmowania decyzji, w tym asystenta prawnego (Kręgi wsparcia - I runda)</t>
  </si>
  <si>
    <t>03.05 Lepsza komunikacja osób z niepełnosprawnościami</t>
  </si>
  <si>
    <t>Utworzenie Centrum Komunikacji dla osób z różnego rodzaju niepełnosprawnościami, zapewniającego  komunikowanie się i uzyskanie informacji, w tym przy pomocy alternatywnych i wspomagających sposobów komunikacji (AAC) oraz języka migowego</t>
  </si>
  <si>
    <t xml:space="preserve">04.02 Dialog społeczny w zakresie godzenia życia zawodowego i prywatnego oraz równych szans na rynku pracy </t>
  </si>
  <si>
    <t>Działania partnerów społecznych na rzecz godzenia ról zawodowych i prywatnych, równości szans w miejscu pracy, niwelowania luki płacowej oraz włączania w środowisko pracy osób znajdujących się w trudniejszej sytuacji na rynku pracy</t>
  </si>
  <si>
    <t>Reprezentatywne organizacje związkowe w rozumieniu art. 23 ust. 2 i 3 ustawy z dnia 24 lipca 2015 r. o Radzie Dialogu Społecznego i innych instytucjach dialogu społecznego albo reprezentatywna organizacja pracodawców w rozumieniu art. 24 ust. 2-4 ww. ustawy.</t>
  </si>
  <si>
    <t>04.03 Dialog społeczny w zakresie adaptacyjności</t>
  </si>
  <si>
    <t>Wsparcie partnerów społecznych na rzecz poprawy środowiska pracy</t>
  </si>
  <si>
    <t>Działania na rzecz wzmocnienia udziału partnerów społecznych w zapewnianiu bezpiecznych i higienicznych warunków pracy oraz promocja roli przedstawicielstwa pracowników w BHP</t>
  </si>
  <si>
    <t>22 grudnia 2023</t>
  </si>
  <si>
    <t xml:space="preserve">2 kwietnia 2024 </t>
  </si>
  <si>
    <t>EFS+.CP4.D - Wspieranie dostosowania pracowników, przedsiębiorstw i przedsiębiorców do zmian, wspieranie aktywnego i zdrowego starzenia się oraz zdrowego i dobrze dostosowanego środowiska pracy, które uwzględnia zagrożenia dla zdrowia</t>
  </si>
  <si>
    <t>Działania partnerów społecznych na rzecz zdrowego i aktywnego starzenia się pracowników w środowisku pracy</t>
  </si>
  <si>
    <t>Działania partnerów społecznych na rzecz  zdrowego i aktywnego starzenia się pracowników w środowisku pracy</t>
  </si>
  <si>
    <t>25 marca 2024</t>
  </si>
  <si>
    <t>7 maja 2024</t>
  </si>
  <si>
    <t>Wzmocnienie reprezentacji interesów pracodawców i pracowników w dialogu społecznym w związku z procesami cyfryzacji i automatyzacji w gospodarce, edukacji i na rynku pracy</t>
  </si>
  <si>
    <t>Realizacja strategii zachęcających do zrzeszania w organizacjach związków zawodowych i pracodawców, w szczególności skierowanych do grup dotychczas słabo reprezentowanych w ramach organizacji</t>
  </si>
  <si>
    <t>04.04 Edukacja o dialogu społecznym</t>
  </si>
  <si>
    <t>Realizacja programów edukacyjnych popularyzujących wiedzę o dialogu społecznym oraz kampanii informacyjnych dotyczących wpływu dialogu społecznego na kształtowanie warunków rozwoju społeczno-gospodarczego</t>
  </si>
  <si>
    <t>04.05 Dialog społeczny na rzecz uczenia się dorosłych</t>
  </si>
  <si>
    <t>Podnoszenie kompetencji cyfrowych partnerów społecznych</t>
  </si>
  <si>
    <t>Reprezentatywne organizacje związkowe w rozumieniu art. 23 ust. 2 i 3 ustawy z dnia 24 lipca 2015 r. o Radzie Dialogu Społecznego i innych instytucjach dialogu społecznego albo reprezentatywna organizacja pracodawców w rozumieniu art. 24 ust. 2-4 ww. ustawy, lub organizacja regionalna lub branżowa zrzeszona w strukturze reprezentatywnej organizacji związkowej lub organizacji pracodawców w partnerstwie z organizacją reprezentatywną.</t>
  </si>
  <si>
    <t xml:space="preserve">27 maja 2024 </t>
  </si>
  <si>
    <t>30 sierpnia 2024</t>
  </si>
  <si>
    <t>EFS+.CP4.G - Wspieranie uczenia się przez całe życie, w szczególności elastycznych możliwości podnoszenia i zmiany kwalifikacji dla wszystkich, z uwzględnieniem umiejętności w zakresie przedsiębiorczości i kompetencji cyfrowych, lepsze przewidywanie zmian i zapotrzebowania na nowe umiejętności na podstawie potrzeb rynku pracy, ułatwianie zmian ścieżki kariery zawodowej i wspieranie mobilności zawodowej</t>
  </si>
  <si>
    <t>Przygotowanie przedstawicieli partnerów społecznych do pełnienia funkcji koordynatorów edukacyjnych w swoich środowiskach pracy oraz animatorów współpracy firm/branż ze środowiskiem edukacyjnym i rozwojowym.</t>
  </si>
  <si>
    <t xml:space="preserve">04.14 Deinstytucjonalizacja długoterminowej opieki medycznej </t>
  </si>
  <si>
    <t>Helpline - uruchomienie i utrzymanie bezpłatnej  infolinii dla osób chorych na chorobę Alzheimera lub inne zaburzenia otępienne oraz ich rodzin i opiekunów</t>
  </si>
  <si>
    <t>Wsparcie deinstytucjonalizacji długoterminowej opieki medycznej</t>
  </si>
  <si>
    <t>Rzecznik Praw Pacjenta</t>
  </si>
  <si>
    <t>Ministerstwo Zdrowia</t>
  </si>
  <si>
    <t>ESO4.11. Zwiększanie równego i szybkiego dostępu do dobrej jakości, trwałych i przystępnych cenowo usług, w tym usług, które wspierają dostęp do mieszkań oraz opieki skoncentrowanej na osobie, w tym opieki zdrowotnej; modernizacja systemów ochrony socjalnej, w tym wspieranie dostępu do ochrony socjalnej, ze szczególnym uwzględnieniem dzieci i grup w niekorzystnej sytuacji; poprawa dostępności, w tym dla osób z niepełnosprawnościami, skuteczności i odporności systemów ochrony zdrowia i usług opieki długoterminowej (EFS+)
Cel szczegółowy - k</t>
  </si>
  <si>
    <t xml:space="preserve">przesunięcie terminu ogłoszenia naboru z powodu toczących się prac nad regulaminem naboru </t>
  </si>
  <si>
    <t>01.13 Umiejętności w sektorze zdrowia</t>
  </si>
  <si>
    <t>Programy szkoleniowe z zakresu usług cyfrowych dla pracowników ochrony zdrowia</t>
  </si>
  <si>
    <t>Rozwój i wsparcie kształcenia kadr  organizacyjnych, administracyjnych i zarządzających systemu ochrony zdrowia</t>
  </si>
  <si>
    <t>Minister właściwy ds. zdrowia</t>
  </si>
  <si>
    <t>ESO4.7. Wspieranie uczenia się przez całe życie, w szczególności elastycznych możliwości podnoszenia i zmiany kwalifikacji dla wszystkich, z uwzględnieniem umiejętności w zakresie przedsiębiorczości i kompetencji cyfrowych, lepsze przewidywanie zmian i zapotrzebowania na nowe umiejętności na podstawie potrzeb rynku pracy, ułatwianie zmian ścieżki kariery zawodowej i wspieranie mobilności zawodowej (EFS+)
Cel szczegółowy - g</t>
  </si>
  <si>
    <t>04.15 Skuteczny i odporny system ochrony zdrowia</t>
  </si>
  <si>
    <t>Bezpieczny pacjent – działania na rzecz praw pacjenta w systemie ochrony zdrowia</t>
  </si>
  <si>
    <t>Podnoszenie jakości zarządzania świadczeniami zdrowotnymi</t>
  </si>
  <si>
    <t xml:space="preserve">Rzecznik Praw Pacjenta </t>
  </si>
  <si>
    <t>16 kwietnia 2024</t>
  </si>
  <si>
    <t>16 maja 2024</t>
  </si>
  <si>
    <t>Podniesienie kompetencji zawodowych pracowników i pracowniczek Państwowej Inspekcji Sanitarnej w zakresie bezpieczeństwa żywności i żywienia, higieny środowiska oraz higieny radiacyjnej</t>
  </si>
  <si>
    <t>Rozwój i wsparcie kształcenia podyplomowego przedstawicieli innych zawodów związanych z ochroną zdrowia, w tym kadr zdrowotnej opieki długoterminowej</t>
  </si>
  <si>
    <t>Główny Inspektor Sanitarny</t>
  </si>
  <si>
    <t>Podniesienie umiejętności pracowników jednostek Państwowej Inspekcji Sanitarnej (PIS) poprzez wdrożenie aplikacji kontrolerskiej</t>
  </si>
  <si>
    <t>Wsparcie specjalistów związanych z ochroną zdrowia w rozwijaniu kompetencji z obszaru planowania i zarządzania projektami w badaniach naukowych ze szczególnym uwzględnieniem badań klinicznych</t>
  </si>
  <si>
    <t>Rozwój i wsparcie kształcenia podyplomowego przedstawicieli innych zawodów związanych z ochroną zdrowia, w tym kadr zdrowotnej opieki długoterminowej.
2.Rozwój i wsparcie kształcenia kadr organizacyjnych, administracyjnych i zarządzających systemu ochrony zdrowia</t>
  </si>
  <si>
    <t>Agencja Badań Medycznych</t>
  </si>
  <si>
    <t>01.05 Umiejętności w szkolnictwie wyższym</t>
  </si>
  <si>
    <t>Wsparcie uczelni w ograniczaniu przedwczesnego kończenia nauki przy wykorzystaniu danych z systemu ELA.</t>
  </si>
  <si>
    <t>Dostosowanie oferty podmiotów systemu szkolnictwa wyższego do potrzeb rozwoju gospodarki oraz zielonej i cyfrowej transformacji</t>
  </si>
  <si>
    <t>Ministerstwo Nauki i Szkolnictwa Wyższego</t>
  </si>
  <si>
    <t>19 marca 2024</t>
  </si>
  <si>
    <t>10 maja 2024</t>
  </si>
  <si>
    <t>Narodowe Centrum Badań i Rozwoju</t>
  </si>
  <si>
    <t>e) Poprawa jakości, poziomu włączenia społecznego i skuteczności systemów kształcenia i szkolenia oraz ich powiązania z rynkiem pracy – w tym przez walidację uczenia się pozaformalnego i nieformalnego, w celu wspierania nabywania kompetencji kluczowych, w tym umiejętności w zakresie przedsiębiorczości i kompetencji cyfrowych, oraz przez wspieranie wprowadzania dualnych systemów szkolenia i przygotowania zawodowego (EFS+)</t>
  </si>
  <si>
    <t xml:space="preserve"> </t>
  </si>
  <si>
    <t xml:space="preserve">Efektywne zarządzanie uczelnią w celu minimalizowania zjawiska drop-outu. </t>
  </si>
  <si>
    <t>Uczelnie</t>
  </si>
  <si>
    <t>e) Poprawa jakości, poziomu włączenia społecznego i skuteczności systemów kształcenia i szkolenia oraz ich powiązania z rynkiem pracy – w tym przez walidację uczenia się pozaformalnego i nieformalnego, w celu wspierania nabywania kompetencji kluczowych, w tym umiejętności w zakresie przedsiębiorczości i kompetencji cyfrowych, oraz przez wspieranie wprowadzania dualnych systemów szkolenia i przygotowania zawodowego (EFS+).</t>
  </si>
  <si>
    <t xml:space="preserve">Nabór na projekty uwzględniające działania ograniczające przedwczesne kończenie nauki. Uczelnie – w zależności od zdiagnozowania przyczyn zjawiska drop-out na danym kierunku – będą mogły sfinansować działania przeciwdziałające, w tym zwiększanie efektywności procesu rekrutacji, tworzenia i wsparcia funkcjonowania struktur, takich jak akademickie biura karier, odpowiadających za współpracę ze szkołami średnimi, podmiotami doradztwa zawodowego i za prowadzenie kształcenia we współpracy z pracodawcami, w tym prognozowania zapotrzebowania na kompetencje w gospodarce, zmiany w zakresie realizacji procesu kształcenia (m.in. systemu kształcenia na odległość/hybrydowego, dostosowanie systemu i procedur oraz wsparcie cyfryzacji procesu kształcenia).
 </t>
  </si>
  <si>
    <t xml:space="preserve">Wsparcie instytucji szkolnictwa wyższego i nauki w obsłudze osób cudzoziemskich oraz Polek i Polaków wyjeżdżających za granicę. </t>
  </si>
  <si>
    <t xml:space="preserve">Umiędzynarodowienie podmiotów systemu szkolnictwa wyższego i nauki </t>
  </si>
  <si>
    <t>Narodowa Agencja Wymiany Akademickiej</t>
  </si>
  <si>
    <t>24 kwietnia 2024</t>
  </si>
  <si>
    <t>W ramach projektu Wnioskodawca planuje ogłoszenie 6 naborów wniosków do udziału w programie NAWA, dla podmiotów systemu szkolnictwa wyższego i nauki (grupa docelowa projektu). Nabory do programu będą ogłaszane na stronie NAWA (https://nawa.gov.pl/instytucje)..</t>
  </si>
  <si>
    <t>Wsparcie oferty uczelni w zakresie rozwoju kompetencji osób dorosłych za pośrednictwem platormy NAVOICA</t>
  </si>
  <si>
    <t>Rozwój oferty uczelni w zakresie uczenia się dorosłych</t>
  </si>
  <si>
    <t xml:space="preserve">Centra doskonałości dydaktycznej </t>
  </si>
  <si>
    <t xml:space="preserve">Uczelnie i inne podmioty systemu szkolnictwa wyższego i nauki </t>
  </si>
  <si>
    <t>czerwiec 2025</t>
  </si>
  <si>
    <t xml:space="preserve">Nabór na projekty dotyczące rozwijania praktycznych umiejętności dydaktycznych, zarządzania procesem ddaktycznym, jakościa kszatłcenia oraz rozwoju kadry daktycznej. </t>
  </si>
  <si>
    <t>03.01 Dostępność szkolnictwa wyższego</t>
  </si>
  <si>
    <t xml:space="preserve">Uczelnie coraz bardziej dostępne </t>
  </si>
  <si>
    <t>Zapewnienie osobom z niepełnosprawnościami możliwości skorzystania z oferty szkolnictwa wyższego</t>
  </si>
  <si>
    <t>8 kwietnia 2024</t>
  </si>
  <si>
    <t>f) Wspieranie równego dostępu do dobrej jakości, włączającego kształcenia i szkolenia oraz możliwości ich ukończenia, w szczególności w odniesieniu do grup w niekorzystnej sytuacji, od wczesnej edukacji i opieki nad dzieckiem przez ogólne i zawodowe kształcenie i szkolenie, po szkolnictwo wyższe, a także kształcenie i uczenie się dorosłych, w tym ułatwianie mobilności edukacyjnej dla wszystkich i dostępności dla osób z niepełnosprawnościami.</t>
  </si>
  <si>
    <t xml:space="preserve">Nabór na projekty nakierowane na niwelowanie barier w dostępie do edukacji na poziomie wyższym poprzez m.in. dostosowanie struktur i procedur uczelni, dostosowanie materiałów dydaktycznych do potrzeb osób z niepełnosprawnościami oraz realizację działań na rzecz zwiększania świadomości i kompetencji kadry uczelni w obszarze dostępności oferty edukacyjnej. Nabór dotyczy uczelni, które realizowały projekty w ramach konkursów Uczelnia dostępna w POWER - ścieżka MINI+MDI albo MIDI albo MAXI.   </t>
  </si>
  <si>
    <t>Centra wiedzy o dostępności</t>
  </si>
  <si>
    <t>grudzień 2024</t>
  </si>
  <si>
    <t xml:space="preserve">Nabór będzie dotyczył przede wszystkim uruchomienia nowych lub wzmocnienia istniejących jednostek uczelnianych pełniących funkcję centrów wiedzy o dostępności, które wspierają stosowanie i upowszechnianie zasad projektowania uniwersalnego m.in. w obszarze kształcenia na poziomie wyższym, wypracowują innowacyjne rozwiązania a obszaru dostępności, upowszechniają dobre praktyki, dzielą się wiedzą i doświadczeniem z innymi uczelniami, ale i środowiskiem społeczno-gospodarczym. Trzeci nabór w obszarze dostępności będzie skierowany do uczelni, które można uznać za liderskie w tym obszarze. </t>
  </si>
  <si>
    <t>01.03 Kadry nowoczesnej gospodarki</t>
  </si>
  <si>
    <t>Dostępność szansą na rozwój 3</t>
  </si>
  <si>
    <t>Działania szkoleniowe i doradcze dla pracowników przedsiębiorstw i innych pracodawców, realizowane w obszarach kluczowych dla rozwoju społeczno-gospodarczego kraju, w tym: c) Działania związane z wdrożeniem Europejskiego Aktu o Dostępności (uniwersalne projektowanie)</t>
  </si>
  <si>
    <t>Uczelnie, MŚP, Partnerzy gospodarczy, Organizacje pozarządowe, Związki zawodowe, Organizacje zrzeszające pracodawców, Duże przedsiębiorstwa, Ośrodki kształcenia dorosłych, Organizacje badawcze, Izby gospodarcze, Jednostki naukowe, Instytucje otoczenia biznesu.</t>
  </si>
  <si>
    <t>24 czerwca 2024</t>
  </si>
  <si>
    <t>Polska Agencja Rozwoju Przedsiębiorczości</t>
  </si>
  <si>
    <t>Dostępność Dyrektywa EAA</t>
  </si>
  <si>
    <t>Działania szkoleniowe i doradcze dla pracowników przedsiębiorstw i innych pracodawców, realizowane w obszarach kluczowych dla rozwoju społeczno-gospodarczego kraju, w tym: c) Działania związane z wdrożeniem Europejskiego Aktu o Dostępności (dyrektywa EAA)</t>
  </si>
  <si>
    <t xml:space="preserve">15 lipca 2024
</t>
  </si>
  <si>
    <t xml:space="preserve">29 lipca 2024
</t>
  </si>
  <si>
    <t>Wdrażanie zielonych rekomendacji</t>
  </si>
  <si>
    <t>01.10 Monitorowanie i identyfikacja potrzeb kompetencyjnych na rynku pracy</t>
  </si>
  <si>
    <t>Zadania Sektorowych Rad ds. Kompetencji</t>
  </si>
  <si>
    <t xml:space="preserve">Prace Sektorowych Rad ds. Kompetencji dotyczące identyfikacji luk
kompetencyjnych i potrzeb rozwojowych sektorów. Podejmowane będą również
działania upowszechniające wśród przedsiębiorstw korzyści wynikające z uczenia w miejscu pracy i budowania współpracy przedsiębiorca – uczelnia/szkoła. </t>
  </si>
  <si>
    <t xml:space="preserve">listopad 2024
</t>
  </si>
  <si>
    <t>Podniesienie kompetencji kadry Podmiotów BUR</t>
  </si>
  <si>
    <t xml:space="preserve">Wzmocnienie Bazy Usług Rozwojowych (BUR) i jakości świadczonych usług rozwojowych a) Działania na rzecz jakości usług świadczonych w BUR oraz zwiększenie powiązania BUR ze Zintegrowanym Rejestrem Kwalifikacji  </t>
  </si>
  <si>
    <t xml:space="preserve">24 czerwca 2024
</t>
  </si>
  <si>
    <t xml:space="preserve">8 lipca 2024
</t>
  </si>
  <si>
    <t xml:space="preserve">Ogłoszenie konkursu jest uzależnione od akceptacji fiszki konkursu przez Komitet Monitorujący FERS na posiedzeniu w kwietniu 2024 r. </t>
  </si>
  <si>
    <t>Poprawa procesów zarządzania w Podmiotach BUR</t>
  </si>
  <si>
    <t>kwiecień 2025</t>
  </si>
  <si>
    <t>maj 2025</t>
  </si>
  <si>
    <t xml:space="preserve">Ogłoszenie konkursu jest uzależnione od akceptacji fiszki konkursu przez Komitet Monitorujący FERS na posiedzeniu w 2025r. </t>
  </si>
  <si>
    <t>03.03 Systemowa poprawa dostępności</t>
  </si>
  <si>
    <t>Systemowe wsparcie dostępności w wybranych sektorach</t>
  </si>
  <si>
    <t>Narodowy Instytut Dziedzictwa</t>
  </si>
  <si>
    <t>Ministerstwo Funduszy i Polityki Regionalnej</t>
  </si>
  <si>
    <t>EFS+.CP4.H - Wspieranie aktywnego włączenia społecznego w celu promowania równości szans, niedyskryminacji i aktywnego uczestnictwa, oraz zwiększanie zdolności do zatrudnienia, w szczególności grup w niekorzystnej sytuacji.</t>
  </si>
  <si>
    <t xml:space="preserve">20 maja 2024 </t>
  </si>
  <si>
    <t>20 czerwca 2024</t>
  </si>
  <si>
    <t>Projekt "Dostępna stomatologia"</t>
  </si>
  <si>
    <t xml:space="preserve">Administracja publiczna, Instytucje nauki i edukacji, Instytucje ochrony zdrowia, Instytucje wspierające biznes, Organizacje społeczne i związki wyznaniowe, Partnerstwa, Partnerzy społeczni, Przedsiębiorstwa, Przedsiębiorstwa realizujące cele publiczne, Służby publiczne </t>
  </si>
  <si>
    <t>EFS+.CP4.H - Wspieranie aktywnego włączenia społecznego w celu promowania równości szans, niedyskryminacji i aktywnego uczestnictwa, ora zwiększanie zdolności do zatrudnienia, w szczególności grup w niekorzystnej sytuacji</t>
  </si>
  <si>
    <t>Nabór "Dostępny hotel"</t>
  </si>
  <si>
    <t>Wzmocnienie potencjału instytucji publicznych wykonujących zadania kontrolne i nadzorcze w związku z wdrożeniem Europejskiego Aktu o Dostępności</t>
  </si>
  <si>
    <t>Projekt PFRON w partnerstwie z UKE pn. "Budowa i rozwój systemu nadzoru rynku w zakresie dostępności produktów i usług"</t>
  </si>
  <si>
    <t>V Innowacje społeczne (Innowacyjne działania społeczne)</t>
  </si>
  <si>
    <t>05.01 Innowacje społeczne</t>
  </si>
  <si>
    <t>Uczelnie Przyszłości</t>
  </si>
  <si>
    <t>Makro-innowacje – opracowanie (o ile będzie to konieczne), przetestowanie, upowszechnienie i podjęcie działań w zakresie włączenia wybranych nowych rozwiązań do polityki lub praktyki</t>
  </si>
  <si>
    <t>Administracja publiczna, Instytucje nauki i edukacji</t>
  </si>
  <si>
    <t>2 kwietnia 2024</t>
  </si>
  <si>
    <t>30 kwietnia 2024</t>
  </si>
  <si>
    <t xml:space="preserve">EFS+.CP4.E - Poprawa jakości, poziomu włączenia społecznego i skuteczności systemów kształcenia i szkolenia oraz ich powiązania z rynkiem pracy – w tym przez walidację uczenia się pozaformalnego i nieformalnego, w celu wspierania nabywania kompetencji kluczowych , w tym umiejętności w zakresie przedsiębiorczości i kompetencji cyfrowych, oraz przez wspieranie wprowadzania dualnych systemów szkolenia i przygotowania zawodowego </t>
  </si>
  <si>
    <t>Projekt NCBR dot. dostosowania oferty podmiotów szkolnictwa wyższego do potrzeb gospodarki</t>
  </si>
  <si>
    <t>Społeczne Agencje Najmu</t>
  </si>
  <si>
    <t>Gminy, związki międzygminne, Społeczne Agencje Najmu</t>
  </si>
  <si>
    <t>4 marca 2024</t>
  </si>
  <si>
    <t>19 kwietnia 2024</t>
  </si>
  <si>
    <t>EFS+.CP4.K. Zwiększanie równego i szybkiego dostępu do dobrej jakości, trwałych i przystępnych cenowo usług, w tym usług, które wspierają dostęp do mieszkań oraz opieki skoncentrowanej na osobie, w tym opieki zdrowotnej; modernizacja systemów ochrony socjalnej, w tym wspieranie dostępu do ochrony socjalnej, ze szczególnym uwzględnieniem dzieci i grup w niekorzystnej sytuacji; poprawa dostępności, w tym dla osób z niepełnosprawnościami, skuteczności i odporności systemów ochrony zdrowia i usług opieki długoterminowej.</t>
  </si>
  <si>
    <t>Nabór dotyczący świadczenia usług społecznych przez Społeczne Agencje Najmu</t>
  </si>
  <si>
    <t>Konkurs na skalowanie innowacji społecznej pn. „Wygrana rodzina”</t>
  </si>
  <si>
    <t>Skalowanie rozwiązań – dopracowanie (o ile będzie to konieczne) i zwiększenie wykorzystania nowych rozwiązań, stosowanych dotąd w ograniczonym zakresie lub o ograniczonym zasięgu</t>
  </si>
  <si>
    <t>Gminy</t>
  </si>
  <si>
    <t>19 lutego 2024</t>
  </si>
  <si>
    <t>EFS+.CP4.L Wspieranie integracji społecznej osób zagrożonych ubóstwem lub wykluczeniem społecznym, w tym osób najbardziej potrzebujących i dzieci</t>
  </si>
  <si>
    <t>Skalowanie modelu przeciwdzialania dziedziczeniu biedy</t>
  </si>
  <si>
    <t>Wsparcie rówieśnicze na rzecz zdrowia psychicznego</t>
  </si>
  <si>
    <t>8 lipca 2024</t>
  </si>
  <si>
    <t>19 lipca 2024</t>
  </si>
  <si>
    <t xml:space="preserve">EFS+.CP4.K -zwiększanie równego i szybkiego dostępu do dobrej jakości, trwałych i przystępnych cenowo usług, w tym usług, które wspierają dostęp do mieszkań oraz opieki skoncentrowanej na osobie, w tym opieki zdrowotnej; modernizacja systemów ochrony socjalnej, w tym wspieranie dostępu do ochrony socjalnej, ze szczególnym uwzględnieniem dzieci i grup w niekorzystnej sytuacji; poprawa dostępności, w tym dla osób z niepełnosprawnościami, skuteczności i odporności systemów ochrony zdrowia i usług opieki długoterminowej; </t>
  </si>
  <si>
    <t>Brak przyjętej fiszki przez KM FERS (planowane przyjęcie czerwiec 2024)</t>
  </si>
  <si>
    <t>Młodzieżowe indywidualne konta rozwojowe</t>
  </si>
  <si>
    <t>EFS+.CP4.F - wspieranie równego dostępu do dobrej jakości, włączającego kształcenia i szkolenia oraz możliwości ich ukończenia, w szczególności w odniesieniu do grup w niekorzystnej sytuacji, od wczesnej edukacji i opieki nad dzieckiem przez ogólne i zawodowe kształcenie i szkolenie, po szkolnictwo wyższe, a także kształcenie i uczenie się dorosłych, w tym ułatwianie mobilności edukacyjnej dla wszystkich i dostępności dla osób z niepełnosprawnościami;</t>
  </si>
  <si>
    <t>Brak przyjętej fiszki przez KM FERS (planowane przyjęcie fiszki  czerwiec 2024)</t>
  </si>
  <si>
    <t>Inkubator "zielonych"  innowacji społecznych</t>
  </si>
  <si>
    <t>Mikro-innowacje:
a) preinkubacja i inkubacja nowych pomysłów, w tym ich generowanie, opracowanie i rozwinięcie, oraz przetestowanie i upowszechnienie wybranych rozwiązań</t>
  </si>
  <si>
    <t>Administracja publiczna, Instytucje nauki i edukacji, Służby publiczne, Instytucje wspierające biznes, Organizacje społeczne i związki wyznaniowe,  Partnerzy społeczni, Przedsiębiorstwa, Przedsiębiorstwa realizujące cele publiczne, Partnerstwa</t>
  </si>
  <si>
    <t>22 marca 2024</t>
  </si>
  <si>
    <t>Generator pomysłów dla dostępnej edukacji</t>
  </si>
  <si>
    <t>22 kwietnia 2024</t>
  </si>
  <si>
    <t>EFS+.CP4.F - wspieranie równego dostępu do dobrej jakości, włączającego kształcenia i szkolenia oraz możliwości ich ukończenia, w szczególności w odniesieniu do grup w niekorzystnej sytuacji, od wczesnej edukacji i opieki nad dzieckiem przez ogólne i zawodowe kształcenie i szkolenie, po szkolnictwo wyższe, a także kształcenie i uczenie się dorosłych, w tym ułatwianie mobilności edukacyjnej dla wszystkich i dostępności dla osób z niepełnosprawnościami</t>
  </si>
  <si>
    <t>KobieTy w IT</t>
  </si>
  <si>
    <t>EFS+.CP4.G -  Wspieranie uczenia się przez całe życie, w szczególności elastycznych możliwości podnoszenia i zmiany kwalifikacji dla wszystkich, z uwzględnieniem umiejętności w zakresie przedsiębiorczości i kompetencji cyfrowych, lepsze przewidywanie zmian i zapotrzebowania na nowe umiejętności na podstawie potrzeb rynku pracy, ułatwianie zmian ścieżki kariery zawodowej i wspieranie mobilności zawodowej;</t>
  </si>
  <si>
    <t>Wakacyjne kursy programowania dla dzieci</t>
  </si>
  <si>
    <t>Opieka hospicyjna na terenach wiejskich</t>
  </si>
  <si>
    <t>cały kraj lub wybrane województwa</t>
  </si>
  <si>
    <t xml:space="preserve">konkurencyjny </t>
  </si>
  <si>
    <t>EFS+.CP4.K - Zwiększanie równego i szybkiego dostępu
do dobrej jakości, trwałych i przystępnych cenowo usług, w tym usług, które
wspierają dostęp do mieszkań oraz opieki skoncentrowanej na osobie, w tym
opieki zdrowotnej; modernizacja systemów ochrony socjalnej, w tym wspieranie
dostępu do ochrony socjalnej, ze szczególnym uwzględnieniem dzieci i grup w
niekorzystnej sytuacji; poprawa dostępności, w tym dla osób z
niepełnosprawnościami, skuteczności i odporności systemów ochrony zdrowia i
usług opieki długoterminowej,</t>
  </si>
  <si>
    <t xml:space="preserve">Dostępna stomatologia dla szkół </t>
  </si>
  <si>
    <t>Wypracowanie oraz wdrożenie jednolitych standardów jakości funkcjonowania instytucji rynku pracy oraz systemu ich monitorowania (część I)</t>
  </si>
  <si>
    <t>Organizacje badawcze, MŚP, Instytucje rynku pracy, Organizacje zrzeszające pracodawców, Podmioty ekonomii społecznej, Partnerzy gospodarczy, Uczelnie, Związki zawodowe, Jednostki organizacyjne działające w imieniu jednostek samorządu terytorialnego, Jednostki naukowe, Organizacje pozarządowe, Instytucje otoczenia biznesu, Instytucje finansowe, Izby gospodarcze, Jednostki Samorządu Terytorialnego, Administracja rządowa</t>
  </si>
  <si>
    <t>Wsparcie polskich pracodawców zatrudniajacych cudzoziemców poprzez optymalizację procesu rekrutacji</t>
  </si>
  <si>
    <t>Wspieranie procesów zarządzania migracjami zarobkowymi w celu lepszego wykorzystania potencjału migrantów zarobkowych  i wsparcia pracodawców poszukujących pracowników cudzoziemskich</t>
  </si>
  <si>
    <t>Administracja publiczna, Instytucje nauki i edukacji, Organizacje społeczne i związki wyznaniowe, Przedsiębiorstwa, Służby publiczne</t>
  </si>
  <si>
    <t>EFS+.CP4.I - Wspieranie integracji społeczno-gospodarczej obywateli państw trzecich, w tym migrantów</t>
  </si>
  <si>
    <t> </t>
  </si>
  <si>
    <t>"Working and living in Poland" - wielokanałowa platforma obsługi cudzoziemców</t>
  </si>
  <si>
    <t>Ministerstwo Rodziny, Pracy i Polityki Społecznej w partnerstwie z Komendą Główną Ochotniczych Hufców Pracy</t>
  </si>
  <si>
    <t>Standaryzacja usług cudzoziemców w PSZ</t>
  </si>
  <si>
    <t xml:space="preserve">Wypracowanie oraz wdrożenie dostosowanego do zapotrzebowania systemu obsługi cudzoziemców przez publiczne służby zatrudnienia </t>
  </si>
  <si>
    <t>Doradztwo i rzecznictwo na rzecz regionalnych instytucji publicznych zajmujących się obszarem włączenia społecznego</t>
  </si>
  <si>
    <t xml:space="preserve">Podnoszenie kompetencji pracowników instytucji regionalnych zajmujących się planowaniem oraz wdrażaniem polityki z zakresu usług społecznych na poziomie regionu, w tym doradztwo i rzecznictwo na rzecz regionalnych instytucji publicznych zajmujących się obszarem włączenia społecznego </t>
  </si>
  <si>
    <t>Podmioty ekonomii społecznej</t>
  </si>
  <si>
    <t>Zapewnienie kadrze PS możliwości podnoszenia kwalifikacji zwłaszcza w obszarze prowadzonej działalnosci gospodarczej oraz zarządzania - Akademia Menadżera PS (część 1)</t>
  </si>
  <si>
    <t>Wspieranie tworzenia ponadregionalnych sieci współpracy o charakterze biznesowym PES, w tym PS, m.in. konsorcjów spółdzielczych, franczyz lub klastrów (cz. I)</t>
  </si>
  <si>
    <t>Podnoszenie kompetencji pracowników instytucji regionalnych zajmujacych się planowaniem oraz wdrażaniem polityki z zakresu usług społecznych na poziomie regionu, w tym doradztwo i rzecznictwo na rzecz regionalnych instytucji publicznych zajmujacych się obszarem włączenia społecznego
(część 2 - centra usług społecznych)</t>
  </si>
  <si>
    <t>Ministerstwo Rodziny, Pracy i Polityki Społecznej, Departament Pomocy Społecznej</t>
  </si>
  <si>
    <t>Stworzenie platformy wymiany doświadczeń i koordynacji działań dla instytucji regionalnych zaangażowanych w planowanie i realizację polityki w zakresie usług społecznych na poziomie regionalnym (część 2 -  Biblioteka Usług Społecznych)</t>
  </si>
  <si>
    <t>Stworzenie systemu teleinformatycznego, w ramach którego będzie działał centralny rejestr wolnych miejsc w pieczy zastępczej oraz centralny rejestr placówek opiekuńczo-wychowawczych</t>
  </si>
  <si>
    <t>Ministerstwo Rodziny, Pracy i Polityki Społecznej, Departament Polityki Demograficznej</t>
  </si>
  <si>
    <t>EFS+.CP4.L - Wspieranie integracji społecznej osób zagrożonych ubóstwem lub wykluczeniem społecznym, w tym osób najbardziej potrzebujących i dzieci</t>
  </si>
  <si>
    <t>Wskazówki - jak utworzyć dostępny harmonogram</t>
  </si>
  <si>
    <t>1) Dane w Excelu nie są automatycznie danymi w tabeli. Aby utworzyć tabelę, zaznacz odpowiednie komórki i wybierz "Formatuj jako tabelę".</t>
  </si>
  <si>
    <t>2) Unikaj scalania komórek.</t>
  </si>
  <si>
    <t>3) Unikaj tworzenia pustych komórek, ponieważ osoba poruszająca się po dokumencie za pomocą klawiatury i czytnika ekranu może zrezygnować z dalszego przeszukiwania dokumentu w przypadku napotkania pustych komórek na początku dokumentu.</t>
  </si>
  <si>
    <t>4) Używaj prostego języka.</t>
  </si>
  <si>
    <t>5) Używaj czcionek bezszeryfowych (czcionki o kroju pozbawionym ozdobników w postaci kresek przy literach) o wielkości 12 pkt (minimum).</t>
  </si>
  <si>
    <t xml:space="preserve">6) Kontrast pomiędzy tekstem lub grafikami tekstowymi a tłem powinien być w stosunku 4,5:1 (nie dotyczy logotypów), a dla dużego tekstu (18 pkt) 3:1. Kontrast można sprawdzić, korzystając z narzędzia do badania kontrastu, np. https://webaim.org/resources/contrastchecker/ </t>
  </si>
  <si>
    <t>7) Pamiętaj o dodaniu tekstu alteratywnego do tabeli: opis i tytuł.</t>
  </si>
  <si>
    <t>8) Wszystkie elementy nietekstowe, np. logo programu opisz tekstem alternatywnym. Umożliwi to odczytanie tej informacji przez czytnik ekranu.</t>
  </si>
  <si>
    <t>9) Zmień nazwę Arkusza z domyślnej na taką, która w jasny sposób opisuje zawartość danej zakładki (np. Harmonogram).</t>
  </si>
  <si>
    <t>sierpień 2024</t>
  </si>
  <si>
    <t>Wsparcie osób podejmujących pracę w instytucjach opieki nad dziećmi w wieku do lat 3 (część 1 w zakresie wsparcia szkoleniowego w obszarze opieki nad dziećmi do lat 3)</t>
  </si>
  <si>
    <t xml:space="preserve">Wsparcie kadry zarządzającej instytucjami opieki nad dziećmi w wieku do lat 3 w zakresie wdrażania standardów jakości opieki  (część 2 - w zakresie wsparcia szkoleniowego w obszarze opieki nad dziećmi do lat 3) </t>
  </si>
  <si>
    <t xml:space="preserve">Wsparcie samorządów w zapewnianiu jakości opieki nad dziećmi w wieku do lat 3 (część 3 - w zakresie wsparcia szkoleniowego w obszarze opieki nad dziećmi do lat 3) </t>
  </si>
  <si>
    <t>Kluby Rozwoju Cyfrowego - pilotaż</t>
  </si>
  <si>
    <t xml:space="preserve">Działania na rzecz dostępności cyfrowej </t>
  </si>
  <si>
    <t>Kluby Rozwoju Cyfrowego - skalowanie</t>
  </si>
  <si>
    <t>Rozwój obudowy multimedialnej do doradztwa zawodowego</t>
  </si>
  <si>
    <t>Ogłoszenie naboru jest uzależnione od
1) przyjęcia koncepcji realizacji systemu rad ds. kompetencji/wyboru sektorów
2) akceptacji fiszki naboru przez Komitet Monitorujący FERS na posiedzeniu w czerwcu 2024 r.  
Planowany jest nabór wniosków w trybie ciągłym. Wynika to z procesu podpisywania porozumień powierzających podmiotom organizację i prowadzenie sektorowej rady ds. kompetencji</t>
  </si>
  <si>
    <t>21 czerwca 2024</t>
  </si>
  <si>
    <t>2 stycznia 2025</t>
  </si>
  <si>
    <t>5 lutego 2025</t>
  </si>
  <si>
    <t>11 czerwca  2024</t>
  </si>
  <si>
    <t xml:space="preserve">30 sierpnia 2024 </t>
  </si>
  <si>
    <t>Projekt będzie dotyczyć analizy możliwości wykorzystania sztucznej inteligencji (AI) w obszarze badania i zapewniania dostępności cyfrowej oraz opracowania narzędzi bazujących na analizie problemów i rozwiązań dzięki AI.</t>
  </si>
  <si>
    <t>04.10 Wspieranie procesów zarządzania migracjami zarobkowym</t>
  </si>
  <si>
    <t>04.11 Rozwój systemu obsługi cudzoziemców przez publiczne służby zatrudnienia</t>
  </si>
  <si>
    <t>04.13 Wysokiej jakości system włączenia społecznego</t>
  </si>
  <si>
    <t>04.16 Wsparcie systemu pieczy zastępczej</t>
  </si>
  <si>
    <r>
      <t>Administracja publiczna</t>
    </r>
    <r>
      <rPr>
        <strike/>
        <sz val="12"/>
        <rFont val="Arial"/>
        <family val="2"/>
        <charset val="238"/>
      </rPr>
      <t xml:space="preserve"> </t>
    </r>
  </si>
  <si>
    <t>Doskonalenie kadry akademickiej w zakresie standardów kształcenia przygotowującego do zawodu nauczyciela</t>
  </si>
  <si>
    <t>Uruchomienie naboru dla konkursu pn. Doskonalenie kadry akademickiej w zakresie standardów kształcenia przygotowującego do zawodu nauczyciela jest uzależnione od przyjęcia fiszki przez Komitet Monitorujący FERS.</t>
  </si>
  <si>
    <t xml:space="preserve">Ogłoszenie konkursu jest uzależnione od akceptacji fiszki konkursu przez Komitet Monitorujący FERS na posiedzeniu w kwietniu 2024 r.oraz wejścia w życie ustawy będącej transpozycją Dyrektywy EAA do prawodawstwa polskiego. </t>
  </si>
  <si>
    <t>Rozwój kompetencji dotyczących zielonej ekonomii wynikających z rekomendacji Rady Programowej ds. Kompetencji oraz Sektorowych Rad ds. Kompetencji.</t>
  </si>
  <si>
    <t>Ogłoszenie konkursu uzależnione jest od akceptacji fiszki konkursu przez Komitet Monitorujący FERS na posiedzeniu w czerwcu 2024 r.</t>
  </si>
  <si>
    <t>Sektorowe Rady ds. Kompetencji.</t>
  </si>
  <si>
    <t xml:space="preserve">wrzesień 2025
</t>
  </si>
  <si>
    <t>24 maja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</si>
</sst>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[$-415]mmmm\ yy;@"/>
    <numFmt numFmtId="165" formatCode="[$-415]d\ mmmm\ yyyy;@"/>
    <numFmt numFmtId="166" formatCode="yyyy\-mm\-dd;@"/>
    <numFmt numFmtId="167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2"/>
      <name val="Arial"/>
      <family val="2"/>
      <charset val="238"/>
    </font>
    <font>
      <sz val="12"/>
      <color rgb="FF0070C0"/>
      <name val="Arial"/>
      <family val="2"/>
      <charset val="238"/>
    </font>
    <font>
      <sz val="12"/>
      <color rgb="FFFF0000"/>
      <name val="Arial"/>
      <family val="2"/>
      <charset val="238"/>
    </font>
    <font>
      <strike/>
      <sz val="12"/>
      <color theme="1"/>
      <name val="Arial"/>
      <family val="2"/>
      <charset val="238"/>
    </font>
    <font>
      <sz val="12"/>
      <color theme="3" tint="0.39997558519241921"/>
      <name val="Arial"/>
      <family val="2"/>
      <charset val="238"/>
    </font>
    <font>
      <b/>
      <sz val="18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b/>
      <sz val="18"/>
      <color rgb="FFFF0000"/>
      <name val="Arial"/>
      <family val="2"/>
      <charset val="238"/>
    </font>
    <font>
      <strike/>
      <sz val="12"/>
      <name val="Arial"/>
      <family val="2"/>
      <charset val="238"/>
    </font>
    <font>
      <sz val="1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2" borderId="0" xfId="0" applyFont="1" applyFill="1" applyAlignment="1">
      <alignment horizontal="left" vertical="top" wrapText="1"/>
    </xf>
    <xf numFmtId="167" fontId="1" fillId="0" borderId="0" xfId="1" applyNumberFormat="1" applyFont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167" fontId="1" fillId="2" borderId="0" xfId="1" applyNumberFormat="1" applyFont="1" applyFill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1" fillId="0" borderId="0" xfId="0" applyFont="1"/>
    <xf numFmtId="0" fontId="1" fillId="4" borderId="0" xfId="0" applyFont="1" applyFill="1"/>
    <xf numFmtId="0" fontId="1" fillId="0" borderId="0" xfId="0" applyFont="1" applyAlignment="1">
      <alignment horizontal="center" vertical="top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wrapText="1"/>
    </xf>
    <xf numFmtId="0" fontId="3" fillId="6" borderId="1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167" fontId="9" fillId="0" borderId="0" xfId="1" applyNumberFormat="1" applyFont="1" applyAlignment="1">
      <alignment horizontal="left" vertical="top"/>
    </xf>
    <xf numFmtId="0" fontId="9" fillId="0" borderId="0" xfId="0" applyFont="1"/>
    <xf numFmtId="0" fontId="9" fillId="0" borderId="0" xfId="0" applyFont="1" applyAlignment="1">
      <alignment horizontal="left" vertical="center"/>
    </xf>
    <xf numFmtId="0" fontId="4" fillId="0" borderId="0" xfId="0" applyFont="1"/>
    <xf numFmtId="0" fontId="3" fillId="5" borderId="1" xfId="0" applyFont="1" applyFill="1" applyBorder="1" applyAlignment="1">
      <alignment horizontal="left" vertical="top" wrapText="1"/>
    </xf>
    <xf numFmtId="167" fontId="3" fillId="5" borderId="1" xfId="1" applyNumberFormat="1" applyFont="1" applyFill="1" applyBorder="1" applyAlignment="1">
      <alignment horizontal="left" vertical="top" wrapText="1"/>
    </xf>
    <xf numFmtId="167" fontId="3" fillId="3" borderId="1" xfId="1" applyNumberFormat="1" applyFont="1" applyFill="1" applyBorder="1" applyAlignment="1">
      <alignment horizontal="left" vertical="top"/>
    </xf>
    <xf numFmtId="167" fontId="3" fillId="0" borderId="1" xfId="1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/>
    </xf>
    <xf numFmtId="167" fontId="3" fillId="0" borderId="1" xfId="1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49" fontId="3" fillId="6" borderId="1" xfId="0" applyNumberFormat="1" applyFont="1" applyFill="1" applyBorder="1" applyAlignment="1">
      <alignment horizontal="left" vertical="top" wrapText="1"/>
    </xf>
    <xf numFmtId="167" fontId="3" fillId="6" borderId="1" xfId="1" applyNumberFormat="1" applyFont="1" applyFill="1" applyBorder="1" applyAlignment="1">
      <alignment horizontal="left" vertical="top" wrapText="1"/>
    </xf>
    <xf numFmtId="167" fontId="3" fillId="3" borderId="1" xfId="1" applyNumberFormat="1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left" vertical="top" wrapText="1"/>
    </xf>
    <xf numFmtId="165" fontId="3" fillId="0" borderId="1" xfId="0" applyNumberFormat="1" applyFont="1" applyBorder="1" applyAlignment="1">
      <alignment horizontal="left" vertical="top" wrapText="1"/>
    </xf>
    <xf numFmtId="166" fontId="3" fillId="0" borderId="1" xfId="0" applyNumberFormat="1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left" vertical="top" wrapText="1"/>
    </xf>
    <xf numFmtId="167" fontId="3" fillId="0" borderId="1" xfId="1" applyNumberFormat="1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167" fontId="3" fillId="0" borderId="2" xfId="1" applyNumberFormat="1" applyFont="1" applyBorder="1" applyAlignment="1">
      <alignment horizontal="left" vertical="top"/>
    </xf>
    <xf numFmtId="49" fontId="3" fillId="0" borderId="1" xfId="0" applyNumberFormat="1" applyFont="1" applyBorder="1" applyAlignment="1">
      <alignment vertical="top"/>
    </xf>
    <xf numFmtId="0" fontId="12" fillId="0" borderId="0" xfId="0" applyFont="1" applyAlignment="1">
      <alignment wrapText="1"/>
    </xf>
    <xf numFmtId="49" fontId="3" fillId="0" borderId="2" xfId="0" applyNumberFormat="1" applyFont="1" applyBorder="1" applyAlignment="1">
      <alignment horizontal="left" vertical="top" wrapText="1"/>
    </xf>
    <xf numFmtId="167" fontId="3" fillId="0" borderId="2" xfId="1" applyNumberFormat="1" applyFont="1" applyBorder="1" applyAlignment="1">
      <alignment horizontal="left" vertical="top" wrapText="1"/>
    </xf>
    <xf numFmtId="17" fontId="3" fillId="0" borderId="1" xfId="0" applyNumberFormat="1" applyFont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49" fontId="3" fillId="3" borderId="2" xfId="0" applyNumberFormat="1" applyFont="1" applyFill="1" applyBorder="1" applyAlignment="1">
      <alignment horizontal="left" vertical="top" wrapText="1"/>
    </xf>
    <xf numFmtId="167" fontId="3" fillId="3" borderId="2" xfId="1" applyNumberFormat="1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left" vertical="top"/>
    </xf>
    <xf numFmtId="49" fontId="3" fillId="6" borderId="1" xfId="0" applyNumberFormat="1" applyFont="1" applyFill="1" applyBorder="1" applyAlignment="1">
      <alignment horizontal="left" vertical="top"/>
    </xf>
    <xf numFmtId="0" fontId="3" fillId="6" borderId="1" xfId="0" applyFont="1" applyFill="1" applyBorder="1" applyAlignment="1">
      <alignment horizontal="left" vertical="top"/>
    </xf>
    <xf numFmtId="14" fontId="3" fillId="0" borderId="1" xfId="0" applyNumberFormat="1" applyFont="1" applyBorder="1" applyAlignment="1">
      <alignment horizontal="left" vertical="top" wrapText="1"/>
    </xf>
    <xf numFmtId="16" fontId="3" fillId="0" borderId="1" xfId="0" applyNumberFormat="1" applyFont="1" applyBorder="1" applyAlignment="1">
      <alignment horizontal="left" vertical="top" wrapText="1"/>
    </xf>
    <xf numFmtId="167" fontId="3" fillId="0" borderId="1" xfId="1" applyNumberFormat="1" applyFont="1" applyFill="1" applyBorder="1" applyAlignment="1">
      <alignment horizontal="left" vertical="top"/>
    </xf>
    <xf numFmtId="49" fontId="12" fillId="0" borderId="1" xfId="0" applyNumberFormat="1" applyFont="1" applyBorder="1" applyAlignment="1">
      <alignment vertical="top" wrapText="1"/>
    </xf>
    <xf numFmtId="49" fontId="12" fillId="0" borderId="1" xfId="0" applyNumberFormat="1" applyFont="1" applyBorder="1" applyAlignment="1">
      <alignment vertical="top"/>
    </xf>
    <xf numFmtId="0" fontId="3" fillId="0" borderId="0" xfId="0" applyFont="1"/>
  </cellXfs>
  <cellStyles count="2">
    <cellStyle name="Dziesiętny" xfId="1" builtinId="3"/>
    <cellStyle name="Normalny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38"/>
        <scheme val="none"/>
      </font>
      <numFmt numFmtId="30" formatCode="@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38"/>
        <scheme val="none"/>
      </font>
      <numFmt numFmtId="30" formatCode="@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38"/>
        <scheme val="none"/>
      </font>
      <numFmt numFmtId="30" formatCode="@"/>
      <alignment horizontal="left" vertical="top" textRotation="0" wrapText="1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7" formatCode="_-* #,##0_-;\-* #,##0_-;_-* &quot;-&quot;??_-;_-@_-"/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charset val="238"/>
        <scheme val="none"/>
      </font>
      <fill>
        <patternFill patternType="solid">
          <fgColor indexed="64"/>
          <bgColor theme="4" tint="-0.249977111117893"/>
        </patternFill>
      </fill>
      <alignment horizontal="left" vertical="top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66675</xdr:rowOff>
    </xdr:from>
    <xdr:to>
      <xdr:col>4</xdr:col>
      <xdr:colOff>1095375</xdr:colOff>
      <xdr:row>2</xdr:row>
      <xdr:rowOff>59399</xdr:rowOff>
    </xdr:to>
    <xdr:pic>
      <xdr:nvPicPr>
        <xdr:cNvPr id="4" name="Obraz 3" descr="Zestawienie znaków: logo Funduszy Europejskich, barwy RP, flaga Unii Europejskiej, logo Ministerstwa Funduszy i Polityki Regionalnej">
          <a:extLst>
            <a:ext uri="{FF2B5EF4-FFF2-40B4-BE49-F238E27FC236}">
              <a16:creationId xmlns:a16="http://schemas.microsoft.com/office/drawing/2014/main" id="{6F745C61-6A8E-450B-BC2D-EB4E5D627A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2425"/>
          <a:ext cx="13274675" cy="135797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zustak Ewa" id="{39289D07-A2D5-4208-B949-5DFFFE07A05B}" userId="S::ewa.szustak@mfipr.gov.pl::fa68b9c7-c318-433e-abd6-b48c7c71c28b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armonogram" displayName="Harmonogram" ref="A3:M102" totalsRowShown="0" headerRowDxfId="17" dataDxfId="16">
  <autoFilter ref="A3:M102" xr:uid="{00000000-0009-0000-0100-000001000000}"/>
  <sortState xmlns:xlrd2="http://schemas.microsoft.com/office/spreadsheetml/2017/richdata2" ref="A4:M69">
    <sortCondition ref="F3:F69"/>
  </sortState>
  <tableColumns count="13">
    <tableColumn id="1" xr3:uid="{00000000-0010-0000-0000-000001000000}" name="Priorytet" dataDxfId="15"/>
    <tableColumn id="12" xr3:uid="{A19A54A4-DEC6-479A-98EC-C6D26533605D}" name="Działanie" dataDxfId="14"/>
    <tableColumn id="9" xr3:uid="{BD26B565-8039-4DD2-92DF-055FE1079710}" name="Tytuł naboru" dataDxfId="13"/>
    <tableColumn id="2" xr3:uid="{00000000-0010-0000-0000-000002000000}" name="Typy projektów, które mogą otrzymać dofinansowanie " dataDxfId="12"/>
    <tableColumn id="3" xr3:uid="{00000000-0010-0000-0000-000003000000}" name="Wnioskodawcy " dataDxfId="11"/>
    <tableColumn id="4" xr3:uid="{00000000-0010-0000-0000-000004000000}" name="Data początkowa" dataDxfId="10"/>
    <tableColumn id="5" xr3:uid="{00000000-0010-0000-0000-000005000000}" name="Data końcowa" dataDxfId="9"/>
    <tableColumn id="6" xr3:uid="{00000000-0010-0000-0000-000006000000}" name="Kwota dofinansowania " dataDxfId="8" dataCellStyle="Dziesiętny"/>
    <tableColumn id="13" xr3:uid="{2F67F6C2-888E-4631-AA5A-BD195DB5972D}" name="Obszar geograficzny" dataDxfId="7"/>
    <tableColumn id="14" xr3:uid="{B264DE53-293D-496F-B153-724526DA23EC}" name="Instytucja przyjmująca wnioski o dofinansowanie" dataDxfId="6"/>
    <tableColumn id="7" xr3:uid="{00000000-0010-0000-0000-000007000000}" name="Sposób wyboru projektów " dataDxfId="5"/>
    <tableColumn id="8" xr3:uid="{00000000-0010-0000-0000-000008000000}" name="Cel polityki lub cel szczegółowy" dataDxfId="4"/>
    <tableColumn id="11" xr3:uid="{00000000-0010-0000-0000-00000B000000}" name="Informacje dodatkowe" dataDxfId="3"/>
  </tableColumns>
  <tableStyleInfo name="TableStyleMedium9" showFirstColumn="0" showLastColumn="0" showRowStripes="1" showColumnStripes="0"/>
  <extLst>
    <ext xmlns:x14="http://schemas.microsoft.com/office/spreadsheetml/2009/9/main" uri="{504A1905-F514-4f6f-8877-14C23A59335A}">
      <x14:table altText="Harmonogram naborów wniosków" altTextSummary="Dokument prezentuje terminy naborów wniosków dla poszczególnych priorytetów i działań. Zawiera też między innymi informacje o wnioskodawcach i projektach, które mogą dostać dofinansowanie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2C83774-7C47-49EB-9AF3-A4703B8F2489}" name="Wskazówki" displayName="Wskazówki" ref="A1:A10" totalsRowShown="0" headerRowDxfId="2" dataDxfId="1">
  <tableColumns count="1">
    <tableColumn id="1" xr3:uid="{8EF99789-C555-465F-80A4-84189F7C60AD}" name="Wskazówki - jak utworzyć dostępny harmonogram" dataDxfId="0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="Wskazówki dotyczące dostępności" altTextSummary="Najważniejsze zasady, jak utworzyć dostępną tabelkę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41" dT="2024-03-26T08:01:28.28" personId="{39289D07-A2D5-4208-B949-5DFFFE07A05B}" id="{8C529E7E-2406-416A-857A-BCDF6F3A3F6F}">
    <text>jeśli chodzi o konkursy w Dz. 2.2, to mam następujące uwagi:
- prosimy o dostosowanie tytułów naborów do wstępnie uzgodnionych tytułów fiszek, które omawiane były na ostatnich warsztatach; ponadto podczas warsztatów dyskutowano o tym, aby każdy nabór oznaczyć informacją, że stanowi on jedną z trzech części (filarów) koncepcji wsparcia szkoleniowego w obszarze opieki nad dziećmi do lat 3 – sugerujemy zastosowanie w haromonogramie naborów</text>
  </threadedComment>
  <threadedComment ref="B46" dT="2024-03-26T08:12:09.81" personId="{39289D07-A2D5-4208-B949-5DFFFE07A05B}" id="{3BE7C021-9080-46F5-A88D-3E3E9B155873}">
    <text>Działanie 3.4:
- Fiszka na nabór w typie operacji Wdrożenie i przetestowanie rozwiązań dotyczących zatrudnienia wspomaganego zostanie postawiona pod obrady KM FERS dopiero w czerwcu br., zatem wydaje się mało prawdopodobne, by również w czerwcu rozpoczęto nabór wniosków. Prosimy o potwierdzenie lub poprawienie terminu.
- Skoro fiszka na nabór w typie operacji Opracowanie i przetestowanie narzędzi wsparcia dla osób z niepełnosprawnościami - kręgów wsparcia oraz modelu wspieranego podejmowania decyzji, w tym asystenta prawnego (Kręgi wsparcia - I runda) zostanie przedłożona do przyjęcia na posiedzeniu KM FERS w czerwcu br., nabór można ogłosić wcześniej niż dopiero w grudniu br. Sugerujemy przyśpieszenie rozpoczęcia naboru na wrzesień br.</text>
  </threadedComment>
  <threadedComment ref="H75" dT="2024-03-26T07:38:05.26" personId="{39289D07-A2D5-4208-B949-5DFFFE07A05B}" id="{31EC1786-114C-41C6-B81E-6A960FFE32E9}">
    <text>bieżącym podziale alokacji, alokacja na ten nabór wynosi 111 111 112 zł (dofinansowanie + wkład własny). Co prawda PARP sygnalizuje nam zwiększenie wartości naboru do 160 mln zł (dofinansowanie + wkład własny), jednak na ten moment nie ma gwarancji zapewnienia dodatkowych środków. W związku z tym ewentualne zwiększenie alokacji tego naboru będzie mogło nastąpić w II kwartale br., tj. po ostatecznych ustaleniach czy PARP zwiększy alokację czy nie.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2"/>
  <sheetViews>
    <sheetView tabSelected="1" zoomScale="40" zoomScaleNormal="40" workbookViewId="0">
      <selection activeCell="A93" sqref="A93"/>
    </sheetView>
  </sheetViews>
  <sheetFormatPr defaultColWidth="9.1796875" defaultRowHeight="15.5" x14ac:dyDescent="0.35"/>
  <cols>
    <col min="1" max="3" width="40.7265625" style="6" customWidth="1"/>
    <col min="4" max="4" width="52.81640625" style="6" customWidth="1"/>
    <col min="5" max="5" width="53.453125" style="6" customWidth="1"/>
    <col min="6" max="6" width="25.81640625" style="6" customWidth="1"/>
    <col min="7" max="7" width="25.7265625" style="6" customWidth="1"/>
    <col min="8" max="8" width="35.7265625" style="8" customWidth="1"/>
    <col min="9" max="10" width="30.7265625" style="6" customWidth="1"/>
    <col min="11" max="11" width="25.7265625" style="6" customWidth="1"/>
    <col min="12" max="12" width="50.7265625" style="6" customWidth="1"/>
    <col min="13" max="13" width="48.26953125" style="6" bestFit="1" customWidth="1"/>
    <col min="14" max="16384" width="9.1796875" style="12"/>
  </cols>
  <sheetData>
    <row r="1" spans="1:13" s="24" customFormat="1" ht="23" x14ac:dyDescent="0.45">
      <c r="A1" s="21" t="s">
        <v>0</v>
      </c>
      <c r="B1" s="22"/>
      <c r="C1" s="22"/>
      <c r="D1" s="22"/>
      <c r="E1" s="22"/>
      <c r="F1" s="22"/>
      <c r="G1" s="22"/>
      <c r="H1" s="23"/>
      <c r="I1" s="22"/>
      <c r="J1" s="22"/>
      <c r="K1" s="22"/>
      <c r="L1" s="22"/>
      <c r="M1" s="22"/>
    </row>
    <row r="2" spans="1:13" s="25" customFormat="1" ht="107.15" customHeight="1" x14ac:dyDescent="0.35">
      <c r="A2" s="22"/>
      <c r="B2" s="22"/>
      <c r="C2" s="22"/>
      <c r="D2" s="22"/>
      <c r="E2" s="22"/>
      <c r="F2" s="22"/>
      <c r="G2" s="22"/>
      <c r="H2" s="23"/>
      <c r="I2" s="22"/>
      <c r="J2" s="22"/>
      <c r="K2" s="22"/>
      <c r="L2" s="22"/>
      <c r="M2" s="22"/>
    </row>
    <row r="3" spans="1:13" s="14" customFormat="1" ht="31" x14ac:dyDescent="0.3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10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</row>
    <row r="4" spans="1:13" ht="124" x14ac:dyDescent="0.35">
      <c r="A4" s="27" t="s">
        <v>14</v>
      </c>
      <c r="B4" s="27" t="s">
        <v>15</v>
      </c>
      <c r="C4" s="27" t="s">
        <v>16</v>
      </c>
      <c r="D4" s="27" t="s">
        <v>17</v>
      </c>
      <c r="E4" s="27" t="s">
        <v>18</v>
      </c>
      <c r="F4" s="27" t="s">
        <v>19</v>
      </c>
      <c r="G4" s="27" t="s">
        <v>19</v>
      </c>
      <c r="H4" s="28" t="s">
        <v>20</v>
      </c>
      <c r="I4" s="27" t="s">
        <v>21</v>
      </c>
      <c r="J4" s="27" t="s">
        <v>22</v>
      </c>
      <c r="K4" s="27" t="s">
        <v>23</v>
      </c>
      <c r="L4" s="27" t="s">
        <v>24</v>
      </c>
      <c r="M4" s="27" t="s">
        <v>25</v>
      </c>
    </row>
    <row r="5" spans="1:13" s="15" customFormat="1" ht="201.5" x14ac:dyDescent="0.35">
      <c r="A5" s="5" t="s">
        <v>26</v>
      </c>
      <c r="B5" s="5" t="s">
        <v>27</v>
      </c>
      <c r="C5" s="5" t="s">
        <v>28</v>
      </c>
      <c r="D5" s="5" t="s">
        <v>29</v>
      </c>
      <c r="E5" s="5" t="s">
        <v>30</v>
      </c>
      <c r="F5" s="5" t="s">
        <v>31</v>
      </c>
      <c r="G5" s="5" t="s">
        <v>32</v>
      </c>
      <c r="H5" s="29">
        <v>26812000</v>
      </c>
      <c r="I5" s="9" t="s">
        <v>33</v>
      </c>
      <c r="J5" s="5" t="s">
        <v>34</v>
      </c>
      <c r="K5" s="9" t="s">
        <v>35</v>
      </c>
      <c r="L5" s="5" t="s">
        <v>36</v>
      </c>
      <c r="M5" s="5" t="s">
        <v>37</v>
      </c>
    </row>
    <row r="6" spans="1:13" s="16" customFormat="1" ht="201.5" x14ac:dyDescent="0.35">
      <c r="A6" s="4" t="s">
        <v>26</v>
      </c>
      <c r="B6" s="4" t="s">
        <v>27</v>
      </c>
      <c r="C6" s="4" t="s">
        <v>38</v>
      </c>
      <c r="D6" s="4" t="s">
        <v>39</v>
      </c>
      <c r="E6" s="4" t="s">
        <v>40</v>
      </c>
      <c r="F6" s="4" t="s">
        <v>41</v>
      </c>
      <c r="G6" s="4" t="s">
        <v>42</v>
      </c>
      <c r="H6" s="30">
        <v>30000000</v>
      </c>
      <c r="I6" s="4" t="s">
        <v>33</v>
      </c>
      <c r="J6" s="4" t="s">
        <v>34</v>
      </c>
      <c r="K6" s="4" t="s">
        <v>43</v>
      </c>
      <c r="L6" s="4" t="s">
        <v>44</v>
      </c>
      <c r="M6" s="4" t="s">
        <v>45</v>
      </c>
    </row>
    <row r="7" spans="1:13" s="17" customFormat="1" ht="170.5" x14ac:dyDescent="0.35">
      <c r="A7" s="5" t="s">
        <v>26</v>
      </c>
      <c r="B7" s="4" t="s">
        <v>46</v>
      </c>
      <c r="C7" s="4" t="s">
        <v>47</v>
      </c>
      <c r="D7" s="4" t="s">
        <v>48</v>
      </c>
      <c r="E7" s="4" t="s">
        <v>49</v>
      </c>
      <c r="F7" s="31" t="s">
        <v>50</v>
      </c>
      <c r="G7" s="31" t="s">
        <v>51</v>
      </c>
      <c r="H7" s="32">
        <v>231396850.47999999</v>
      </c>
      <c r="I7" s="33" t="s">
        <v>33</v>
      </c>
      <c r="J7" s="4" t="s">
        <v>34</v>
      </c>
      <c r="K7" s="33" t="s">
        <v>35</v>
      </c>
      <c r="L7" s="4" t="s">
        <v>52</v>
      </c>
      <c r="M7" s="4" t="s">
        <v>53</v>
      </c>
    </row>
    <row r="8" spans="1:13" ht="170.5" x14ac:dyDescent="0.35">
      <c r="A8" s="4" t="s">
        <v>26</v>
      </c>
      <c r="B8" s="4" t="s">
        <v>46</v>
      </c>
      <c r="C8" s="4" t="s">
        <v>54</v>
      </c>
      <c r="D8" s="4" t="s">
        <v>48</v>
      </c>
      <c r="E8" s="4" t="s">
        <v>49</v>
      </c>
      <c r="F8" s="31" t="s">
        <v>50</v>
      </c>
      <c r="G8" s="31" t="s">
        <v>51</v>
      </c>
      <c r="H8" s="32">
        <v>141643130.46000001</v>
      </c>
      <c r="I8" s="33" t="s">
        <v>33</v>
      </c>
      <c r="J8" s="4" t="s">
        <v>34</v>
      </c>
      <c r="K8" s="33" t="s">
        <v>35</v>
      </c>
      <c r="L8" s="4" t="s">
        <v>52</v>
      </c>
      <c r="M8" s="4" t="s">
        <v>55</v>
      </c>
    </row>
    <row r="9" spans="1:13" ht="155" x14ac:dyDescent="0.35">
      <c r="A9" s="5" t="s">
        <v>26</v>
      </c>
      <c r="B9" s="34" t="s">
        <v>56</v>
      </c>
      <c r="C9" s="4" t="s">
        <v>404</v>
      </c>
      <c r="D9" s="4" t="s">
        <v>57</v>
      </c>
      <c r="E9" s="4" t="s">
        <v>190</v>
      </c>
      <c r="F9" s="31" t="s">
        <v>58</v>
      </c>
      <c r="G9" s="31" t="s">
        <v>59</v>
      </c>
      <c r="H9" s="32">
        <v>30720000</v>
      </c>
      <c r="I9" s="33" t="s">
        <v>60</v>
      </c>
      <c r="J9" s="33" t="s">
        <v>61</v>
      </c>
      <c r="K9" s="33" t="s">
        <v>62</v>
      </c>
      <c r="L9" s="4" t="s">
        <v>63</v>
      </c>
      <c r="M9" s="35"/>
    </row>
    <row r="10" spans="1:13" ht="155" x14ac:dyDescent="0.35">
      <c r="A10" s="34" t="s">
        <v>26</v>
      </c>
      <c r="B10" s="34" t="s">
        <v>56</v>
      </c>
      <c r="C10" s="4" t="s">
        <v>406</v>
      </c>
      <c r="D10" s="4" t="s">
        <v>64</v>
      </c>
      <c r="E10" s="4" t="s">
        <v>190</v>
      </c>
      <c r="F10" s="34" t="s">
        <v>65</v>
      </c>
      <c r="G10" s="34" t="s">
        <v>66</v>
      </c>
      <c r="H10" s="32">
        <v>963135500</v>
      </c>
      <c r="I10" s="33" t="s">
        <v>60</v>
      </c>
      <c r="J10" s="33" t="s">
        <v>61</v>
      </c>
      <c r="K10" s="33" t="s">
        <v>62</v>
      </c>
      <c r="L10" s="4" t="s">
        <v>63</v>
      </c>
      <c r="M10" s="35"/>
    </row>
    <row r="11" spans="1:13" ht="93" x14ac:dyDescent="0.35">
      <c r="A11" s="5" t="s">
        <v>67</v>
      </c>
      <c r="B11" s="4" t="s">
        <v>68</v>
      </c>
      <c r="C11" s="4" t="s">
        <v>69</v>
      </c>
      <c r="D11" s="4" t="s">
        <v>405</v>
      </c>
      <c r="E11" s="33" t="s">
        <v>419</v>
      </c>
      <c r="F11" s="31" t="s">
        <v>70</v>
      </c>
      <c r="G11" s="31" t="s">
        <v>71</v>
      </c>
      <c r="H11" s="32">
        <v>10479700</v>
      </c>
      <c r="I11" s="33" t="s">
        <v>60</v>
      </c>
      <c r="J11" s="33" t="s">
        <v>61</v>
      </c>
      <c r="K11" s="33" t="s">
        <v>72</v>
      </c>
      <c r="L11" s="4" t="s">
        <v>73</v>
      </c>
      <c r="M11" s="4" t="s">
        <v>414</v>
      </c>
    </row>
    <row r="12" spans="1:13" ht="93" x14ac:dyDescent="0.35">
      <c r="A12" s="20" t="s">
        <v>74</v>
      </c>
      <c r="B12" s="20" t="s">
        <v>75</v>
      </c>
      <c r="C12" s="20"/>
      <c r="D12" s="20" t="s">
        <v>76</v>
      </c>
      <c r="E12" s="20" t="s">
        <v>77</v>
      </c>
      <c r="F12" s="36" t="s">
        <v>58</v>
      </c>
      <c r="G12" s="36" t="s">
        <v>78</v>
      </c>
      <c r="H12" s="37">
        <v>19000000</v>
      </c>
      <c r="I12" s="20" t="s">
        <v>60</v>
      </c>
      <c r="J12" s="20" t="s">
        <v>79</v>
      </c>
      <c r="K12" s="20" t="s">
        <v>62</v>
      </c>
      <c r="L12" s="36" t="s">
        <v>73</v>
      </c>
      <c r="M12" s="4"/>
    </row>
    <row r="13" spans="1:13" ht="232.5" x14ac:dyDescent="0.35">
      <c r="A13" s="5" t="s">
        <v>74</v>
      </c>
      <c r="B13" s="5" t="s">
        <v>80</v>
      </c>
      <c r="C13" s="5"/>
      <c r="D13" s="5" t="s">
        <v>81</v>
      </c>
      <c r="E13" s="5" t="s">
        <v>82</v>
      </c>
      <c r="F13" s="34" t="s">
        <v>83</v>
      </c>
      <c r="G13" s="34" t="s">
        <v>84</v>
      </c>
      <c r="H13" s="38">
        <v>40000000</v>
      </c>
      <c r="I13" s="5" t="s">
        <v>60</v>
      </c>
      <c r="J13" s="5" t="s">
        <v>79</v>
      </c>
      <c r="K13" s="5" t="s">
        <v>62</v>
      </c>
      <c r="L13" s="39" t="s">
        <v>85</v>
      </c>
      <c r="M13" s="39"/>
    </row>
    <row r="14" spans="1:13" s="18" customFormat="1" ht="217" x14ac:dyDescent="0.35">
      <c r="A14" s="20" t="s">
        <v>74</v>
      </c>
      <c r="B14" s="20" t="s">
        <v>80</v>
      </c>
      <c r="C14" s="20"/>
      <c r="D14" s="20" t="s">
        <v>86</v>
      </c>
      <c r="E14" s="20" t="s">
        <v>87</v>
      </c>
      <c r="F14" s="36" t="s">
        <v>88</v>
      </c>
      <c r="G14" s="36" t="s">
        <v>89</v>
      </c>
      <c r="H14" s="37">
        <v>30000000</v>
      </c>
      <c r="I14" s="20" t="s">
        <v>60</v>
      </c>
      <c r="J14" s="20" t="s">
        <v>79</v>
      </c>
      <c r="K14" s="20" t="s">
        <v>62</v>
      </c>
      <c r="L14" s="20" t="s">
        <v>90</v>
      </c>
      <c r="M14" s="20"/>
    </row>
    <row r="15" spans="1:13" s="26" customFormat="1" ht="170.5" x14ac:dyDescent="0.35">
      <c r="A15" s="5" t="s">
        <v>26</v>
      </c>
      <c r="B15" s="4" t="s">
        <v>91</v>
      </c>
      <c r="C15" s="4" t="s">
        <v>92</v>
      </c>
      <c r="D15" s="4" t="s">
        <v>93</v>
      </c>
      <c r="E15" s="4" t="s">
        <v>94</v>
      </c>
      <c r="F15" s="34" t="s">
        <v>409</v>
      </c>
      <c r="G15" s="34" t="s">
        <v>183</v>
      </c>
      <c r="H15" s="30">
        <v>3150000</v>
      </c>
      <c r="I15" s="4" t="s">
        <v>60</v>
      </c>
      <c r="J15" s="4" t="s">
        <v>95</v>
      </c>
      <c r="K15" s="4" t="s">
        <v>62</v>
      </c>
      <c r="L15" s="4" t="s">
        <v>96</v>
      </c>
      <c r="M15" s="4"/>
    </row>
    <row r="16" spans="1:13" ht="170.5" x14ac:dyDescent="0.35">
      <c r="A16" s="4" t="s">
        <v>26</v>
      </c>
      <c r="B16" s="4" t="s">
        <v>91</v>
      </c>
      <c r="C16" s="4" t="s">
        <v>97</v>
      </c>
      <c r="D16" s="4" t="s">
        <v>93</v>
      </c>
      <c r="E16" s="4" t="s">
        <v>98</v>
      </c>
      <c r="F16" s="34" t="s">
        <v>83</v>
      </c>
      <c r="G16" s="34" t="s">
        <v>84</v>
      </c>
      <c r="H16" s="30">
        <v>19000000</v>
      </c>
      <c r="I16" s="4" t="s">
        <v>60</v>
      </c>
      <c r="J16" s="4" t="s">
        <v>95</v>
      </c>
      <c r="K16" s="4" t="s">
        <v>62</v>
      </c>
      <c r="L16" s="4" t="s">
        <v>96</v>
      </c>
      <c r="M16" s="4" t="s">
        <v>99</v>
      </c>
    </row>
    <row r="17" spans="1:13" s="26" customFormat="1" ht="170.5" x14ac:dyDescent="0.35">
      <c r="A17" s="4" t="s">
        <v>26</v>
      </c>
      <c r="B17" s="4" t="s">
        <v>91</v>
      </c>
      <c r="C17" s="4" t="s">
        <v>100</v>
      </c>
      <c r="D17" s="4" t="s">
        <v>93</v>
      </c>
      <c r="E17" s="4" t="s">
        <v>101</v>
      </c>
      <c r="F17" s="34" t="s">
        <v>175</v>
      </c>
      <c r="G17" s="34" t="s">
        <v>285</v>
      </c>
      <c r="H17" s="30">
        <v>14000000</v>
      </c>
      <c r="I17" s="4" t="s">
        <v>33</v>
      </c>
      <c r="J17" s="4" t="s">
        <v>95</v>
      </c>
      <c r="K17" s="4" t="s">
        <v>72</v>
      </c>
      <c r="L17" s="4" t="s">
        <v>96</v>
      </c>
      <c r="M17" s="4" t="s">
        <v>102</v>
      </c>
    </row>
    <row r="18" spans="1:13" s="26" customFormat="1" ht="201.5" x14ac:dyDescent="0.35">
      <c r="A18" s="4" t="s">
        <v>26</v>
      </c>
      <c r="B18" s="4" t="s">
        <v>91</v>
      </c>
      <c r="C18" s="4" t="s">
        <v>103</v>
      </c>
      <c r="D18" s="4" t="s">
        <v>104</v>
      </c>
      <c r="E18" s="4" t="s">
        <v>101</v>
      </c>
      <c r="F18" s="34" t="s">
        <v>175</v>
      </c>
      <c r="G18" s="34" t="s">
        <v>187</v>
      </c>
      <c r="H18" s="30">
        <v>8453501</v>
      </c>
      <c r="I18" s="4" t="s">
        <v>60</v>
      </c>
      <c r="J18" s="4" t="s">
        <v>95</v>
      </c>
      <c r="K18" s="4" t="s">
        <v>72</v>
      </c>
      <c r="L18" s="4" t="s">
        <v>96</v>
      </c>
      <c r="M18" s="4" t="s">
        <v>105</v>
      </c>
    </row>
    <row r="19" spans="1:13" s="26" customFormat="1" ht="170.5" x14ac:dyDescent="0.35">
      <c r="A19" s="4" t="s">
        <v>26</v>
      </c>
      <c r="B19" s="4" t="s">
        <v>91</v>
      </c>
      <c r="C19" s="4" t="s">
        <v>106</v>
      </c>
      <c r="D19" s="4" t="s">
        <v>104</v>
      </c>
      <c r="E19" s="4" t="s">
        <v>94</v>
      </c>
      <c r="F19" s="34" t="s">
        <v>410</v>
      </c>
      <c r="G19" s="34" t="s">
        <v>411</v>
      </c>
      <c r="H19" s="30">
        <v>50000000</v>
      </c>
      <c r="I19" s="4" t="s">
        <v>60</v>
      </c>
      <c r="J19" s="4" t="s">
        <v>95</v>
      </c>
      <c r="K19" s="4" t="s">
        <v>62</v>
      </c>
      <c r="L19" s="4" t="s">
        <v>96</v>
      </c>
      <c r="M19" s="4" t="s">
        <v>107</v>
      </c>
    </row>
    <row r="20" spans="1:13" s="26" customFormat="1" ht="170.5" x14ac:dyDescent="0.35">
      <c r="A20" s="4" t="s">
        <v>26</v>
      </c>
      <c r="B20" s="4" t="s">
        <v>108</v>
      </c>
      <c r="C20" s="4" t="s">
        <v>109</v>
      </c>
      <c r="D20" s="4" t="s">
        <v>110</v>
      </c>
      <c r="E20" s="4" t="s">
        <v>111</v>
      </c>
      <c r="F20" s="40" t="s">
        <v>112</v>
      </c>
      <c r="G20" s="40" t="s">
        <v>113</v>
      </c>
      <c r="H20" s="30">
        <v>20000000</v>
      </c>
      <c r="I20" s="4" t="s">
        <v>60</v>
      </c>
      <c r="J20" s="4" t="s">
        <v>95</v>
      </c>
      <c r="K20" s="4" t="s">
        <v>62</v>
      </c>
      <c r="L20" s="4" t="s">
        <v>114</v>
      </c>
      <c r="M20" s="4" t="s">
        <v>115</v>
      </c>
    </row>
    <row r="21" spans="1:13" s="26" customFormat="1" ht="170.5" x14ac:dyDescent="0.35">
      <c r="A21" s="5" t="s">
        <v>26</v>
      </c>
      <c r="B21" s="4" t="s">
        <v>108</v>
      </c>
      <c r="C21" s="4" t="s">
        <v>116</v>
      </c>
      <c r="D21" s="4" t="s">
        <v>117</v>
      </c>
      <c r="E21" s="4" t="s">
        <v>111</v>
      </c>
      <c r="F21" s="40" t="s">
        <v>112</v>
      </c>
      <c r="G21" s="40" t="s">
        <v>113</v>
      </c>
      <c r="H21" s="30">
        <v>83500000</v>
      </c>
      <c r="I21" s="4" t="s">
        <v>60</v>
      </c>
      <c r="J21" s="4" t="s">
        <v>95</v>
      </c>
      <c r="K21" s="4" t="s">
        <v>62</v>
      </c>
      <c r="L21" s="4" t="s">
        <v>114</v>
      </c>
      <c r="M21" s="4" t="s">
        <v>118</v>
      </c>
    </row>
    <row r="22" spans="1:13" ht="170.5" x14ac:dyDescent="0.35">
      <c r="A22" s="4" t="s">
        <v>26</v>
      </c>
      <c r="B22" s="4" t="s">
        <v>91</v>
      </c>
      <c r="C22" s="4" t="s">
        <v>119</v>
      </c>
      <c r="D22" s="4" t="s">
        <v>104</v>
      </c>
      <c r="E22" s="4" t="s">
        <v>94</v>
      </c>
      <c r="F22" s="34" t="s">
        <v>410</v>
      </c>
      <c r="G22" s="34" t="s">
        <v>411</v>
      </c>
      <c r="H22" s="30">
        <v>30000000</v>
      </c>
      <c r="I22" s="4" t="s">
        <v>60</v>
      </c>
      <c r="J22" s="4" t="s">
        <v>95</v>
      </c>
      <c r="K22" s="4" t="s">
        <v>62</v>
      </c>
      <c r="L22" s="4" t="s">
        <v>96</v>
      </c>
      <c r="M22" s="4" t="s">
        <v>120</v>
      </c>
    </row>
    <row r="23" spans="1:13" s="26" customFormat="1" ht="170.5" x14ac:dyDescent="0.35">
      <c r="A23" s="5" t="s">
        <v>26</v>
      </c>
      <c r="B23" s="4" t="s">
        <v>91</v>
      </c>
      <c r="C23" s="4" t="s">
        <v>121</v>
      </c>
      <c r="D23" s="4" t="s">
        <v>122</v>
      </c>
      <c r="E23" s="4" t="s">
        <v>123</v>
      </c>
      <c r="F23" s="34" t="s">
        <v>124</v>
      </c>
      <c r="G23" s="34" t="s">
        <v>125</v>
      </c>
      <c r="H23" s="30">
        <v>4550000</v>
      </c>
      <c r="I23" s="4" t="s">
        <v>60</v>
      </c>
      <c r="J23" s="4" t="s">
        <v>95</v>
      </c>
      <c r="K23" s="4" t="s">
        <v>72</v>
      </c>
      <c r="L23" s="4" t="s">
        <v>96</v>
      </c>
      <c r="M23" s="4" t="s">
        <v>126</v>
      </c>
    </row>
    <row r="24" spans="1:13" s="26" customFormat="1" ht="170.5" x14ac:dyDescent="0.35">
      <c r="A24" s="4" t="s">
        <v>26</v>
      </c>
      <c r="B24" s="4" t="s">
        <v>91</v>
      </c>
      <c r="C24" s="4" t="s">
        <v>127</v>
      </c>
      <c r="D24" s="4" t="s">
        <v>128</v>
      </c>
      <c r="E24" s="4" t="s">
        <v>129</v>
      </c>
      <c r="F24" s="34" t="s">
        <v>217</v>
      </c>
      <c r="G24" s="34" t="s">
        <v>412</v>
      </c>
      <c r="H24" s="30">
        <v>1000000</v>
      </c>
      <c r="I24" s="4" t="s">
        <v>60</v>
      </c>
      <c r="J24" s="4" t="s">
        <v>95</v>
      </c>
      <c r="K24" s="4" t="s">
        <v>72</v>
      </c>
      <c r="L24" s="4" t="s">
        <v>96</v>
      </c>
      <c r="M24" s="4" t="s">
        <v>130</v>
      </c>
    </row>
    <row r="25" spans="1:13" ht="170.5" x14ac:dyDescent="0.35">
      <c r="A25" s="4" t="s">
        <v>26</v>
      </c>
      <c r="B25" s="4" t="s">
        <v>91</v>
      </c>
      <c r="C25" s="4" t="s">
        <v>131</v>
      </c>
      <c r="D25" s="4" t="s">
        <v>132</v>
      </c>
      <c r="E25" s="4" t="s">
        <v>101</v>
      </c>
      <c r="F25" s="40" t="s">
        <v>133</v>
      </c>
      <c r="G25" s="40" t="s">
        <v>133</v>
      </c>
      <c r="H25" s="30">
        <v>74000000</v>
      </c>
      <c r="I25" s="4" t="s">
        <v>60</v>
      </c>
      <c r="J25" s="4" t="s">
        <v>95</v>
      </c>
      <c r="K25" s="4" t="s">
        <v>72</v>
      </c>
      <c r="L25" s="4" t="s">
        <v>96</v>
      </c>
      <c r="M25" s="4" t="s">
        <v>134</v>
      </c>
    </row>
    <row r="26" spans="1:13" s="26" customFormat="1" ht="170.5" x14ac:dyDescent="0.35">
      <c r="A26" s="4" t="s">
        <v>26</v>
      </c>
      <c r="B26" s="4" t="s">
        <v>91</v>
      </c>
      <c r="C26" s="4" t="s">
        <v>135</v>
      </c>
      <c r="D26" s="4" t="s">
        <v>93</v>
      </c>
      <c r="E26" s="4" t="s">
        <v>98</v>
      </c>
      <c r="F26" s="40" t="s">
        <v>133</v>
      </c>
      <c r="G26" s="40" t="s">
        <v>133</v>
      </c>
      <c r="H26" s="30">
        <v>30200000</v>
      </c>
      <c r="I26" s="4" t="s">
        <v>60</v>
      </c>
      <c r="J26" s="4" t="s">
        <v>95</v>
      </c>
      <c r="K26" s="4" t="s">
        <v>62</v>
      </c>
      <c r="L26" s="4" t="s">
        <v>96</v>
      </c>
      <c r="M26" s="4" t="s">
        <v>136</v>
      </c>
    </row>
    <row r="27" spans="1:13" s="26" customFormat="1" ht="170.5" x14ac:dyDescent="0.35">
      <c r="A27" s="4" t="s">
        <v>26</v>
      </c>
      <c r="B27" s="4" t="s">
        <v>91</v>
      </c>
      <c r="C27" s="4" t="s">
        <v>137</v>
      </c>
      <c r="D27" s="4" t="s">
        <v>93</v>
      </c>
      <c r="E27" s="4" t="s">
        <v>98</v>
      </c>
      <c r="F27" s="40" t="s">
        <v>133</v>
      </c>
      <c r="G27" s="40" t="s">
        <v>133</v>
      </c>
      <c r="H27" s="30">
        <v>59750000</v>
      </c>
      <c r="I27" s="4" t="s">
        <v>60</v>
      </c>
      <c r="J27" s="4" t="s">
        <v>95</v>
      </c>
      <c r="K27" s="4" t="s">
        <v>62</v>
      </c>
      <c r="L27" s="4" t="s">
        <v>96</v>
      </c>
      <c r="M27" s="4" t="s">
        <v>138</v>
      </c>
    </row>
    <row r="28" spans="1:13" s="26" customFormat="1" ht="170.5" x14ac:dyDescent="0.35">
      <c r="A28" s="4" t="s">
        <v>26</v>
      </c>
      <c r="B28" s="4" t="s">
        <v>91</v>
      </c>
      <c r="C28" s="4" t="s">
        <v>139</v>
      </c>
      <c r="D28" s="4" t="s">
        <v>140</v>
      </c>
      <c r="E28" s="4" t="s">
        <v>141</v>
      </c>
      <c r="F28" s="41" t="s">
        <v>133</v>
      </c>
      <c r="G28" s="41" t="s">
        <v>133</v>
      </c>
      <c r="H28" s="30">
        <v>21773000</v>
      </c>
      <c r="I28" s="4" t="s">
        <v>60</v>
      </c>
      <c r="J28" s="4" t="s">
        <v>95</v>
      </c>
      <c r="K28" s="4" t="s">
        <v>72</v>
      </c>
      <c r="L28" s="4" t="s">
        <v>96</v>
      </c>
      <c r="M28" s="4" t="s">
        <v>142</v>
      </c>
    </row>
    <row r="29" spans="1:13" s="26" customFormat="1" ht="170.5" x14ac:dyDescent="0.35">
      <c r="A29" s="4" t="s">
        <v>26</v>
      </c>
      <c r="B29" s="4" t="s">
        <v>91</v>
      </c>
      <c r="C29" s="4" t="s">
        <v>407</v>
      </c>
      <c r="D29" s="4" t="s">
        <v>143</v>
      </c>
      <c r="E29" s="4" t="s">
        <v>101</v>
      </c>
      <c r="F29" s="42" t="s">
        <v>133</v>
      </c>
      <c r="G29" s="42" t="s">
        <v>144</v>
      </c>
      <c r="H29" s="30">
        <v>14000000</v>
      </c>
      <c r="I29" s="4" t="s">
        <v>60</v>
      </c>
      <c r="J29" s="4" t="s">
        <v>95</v>
      </c>
      <c r="K29" s="4" t="s">
        <v>72</v>
      </c>
      <c r="L29" s="4" t="s">
        <v>96</v>
      </c>
      <c r="M29" s="4" t="s">
        <v>145</v>
      </c>
    </row>
    <row r="30" spans="1:13" s="26" customFormat="1" ht="170.5" x14ac:dyDescent="0.35">
      <c r="A30" s="4" t="s">
        <v>26</v>
      </c>
      <c r="B30" s="4" t="s">
        <v>91</v>
      </c>
      <c r="C30" s="4" t="s">
        <v>146</v>
      </c>
      <c r="D30" s="4" t="s">
        <v>104</v>
      </c>
      <c r="E30" s="4" t="s">
        <v>147</v>
      </c>
      <c r="F30" s="40" t="s">
        <v>144</v>
      </c>
      <c r="G30" s="40" t="s">
        <v>144</v>
      </c>
      <c r="H30" s="30">
        <v>2000000</v>
      </c>
      <c r="I30" s="4" t="s">
        <v>60</v>
      </c>
      <c r="J30" s="4" t="s">
        <v>95</v>
      </c>
      <c r="K30" s="4" t="s">
        <v>72</v>
      </c>
      <c r="L30" s="4" t="s">
        <v>96</v>
      </c>
      <c r="M30" s="4" t="s">
        <v>148</v>
      </c>
    </row>
    <row r="31" spans="1:13" ht="170.5" x14ac:dyDescent="0.35">
      <c r="A31" s="4" t="s">
        <v>26</v>
      </c>
      <c r="B31" s="4" t="s">
        <v>91</v>
      </c>
      <c r="C31" s="4" t="s">
        <v>149</v>
      </c>
      <c r="D31" s="4" t="s">
        <v>93</v>
      </c>
      <c r="E31" s="4" t="s">
        <v>94</v>
      </c>
      <c r="F31" s="40" t="s">
        <v>144</v>
      </c>
      <c r="G31" s="40" t="s">
        <v>144</v>
      </c>
      <c r="H31" s="30">
        <v>50873600</v>
      </c>
      <c r="I31" s="4" t="s">
        <v>60</v>
      </c>
      <c r="J31" s="4" t="s">
        <v>95</v>
      </c>
      <c r="K31" s="4" t="s">
        <v>62</v>
      </c>
      <c r="L31" s="4" t="s">
        <v>96</v>
      </c>
      <c r="M31" s="4" t="s">
        <v>150</v>
      </c>
    </row>
    <row r="32" spans="1:13" ht="170.5" x14ac:dyDescent="0.35">
      <c r="A32" s="4" t="s">
        <v>26</v>
      </c>
      <c r="B32" s="4" t="s">
        <v>91</v>
      </c>
      <c r="C32" s="4" t="s">
        <v>420</v>
      </c>
      <c r="D32" s="4" t="s">
        <v>104</v>
      </c>
      <c r="E32" s="4" t="s">
        <v>151</v>
      </c>
      <c r="F32" s="41" t="s">
        <v>112</v>
      </c>
      <c r="G32" s="41" t="s">
        <v>113</v>
      </c>
      <c r="H32" s="30">
        <v>6000000</v>
      </c>
      <c r="I32" s="4" t="s">
        <v>60</v>
      </c>
      <c r="J32" s="4" t="s">
        <v>95</v>
      </c>
      <c r="K32" s="4" t="s">
        <v>62</v>
      </c>
      <c r="L32" s="4" t="s">
        <v>96</v>
      </c>
      <c r="M32" s="4" t="s">
        <v>421</v>
      </c>
    </row>
    <row r="33" spans="1:13" s="18" customFormat="1" ht="170.5" x14ac:dyDescent="0.35">
      <c r="A33" s="5" t="s">
        <v>26</v>
      </c>
      <c r="B33" s="4" t="s">
        <v>91</v>
      </c>
      <c r="C33" s="4" t="s">
        <v>152</v>
      </c>
      <c r="D33" s="4" t="s">
        <v>153</v>
      </c>
      <c r="E33" s="4" t="s">
        <v>101</v>
      </c>
      <c r="F33" s="42" t="s">
        <v>112</v>
      </c>
      <c r="G33" s="42" t="s">
        <v>113</v>
      </c>
      <c r="H33" s="30">
        <v>11000000</v>
      </c>
      <c r="I33" s="4" t="s">
        <v>60</v>
      </c>
      <c r="J33" s="4" t="s">
        <v>95</v>
      </c>
      <c r="K33" s="4" t="s">
        <v>72</v>
      </c>
      <c r="L33" s="4" t="s">
        <v>96</v>
      </c>
      <c r="M33" s="4" t="s">
        <v>154</v>
      </c>
    </row>
    <row r="34" spans="1:13" ht="124" x14ac:dyDescent="0.35">
      <c r="A34" s="4" t="s">
        <v>179</v>
      </c>
      <c r="B34" s="4" t="s">
        <v>188</v>
      </c>
      <c r="C34" s="33"/>
      <c r="D34" s="33" t="s">
        <v>189</v>
      </c>
      <c r="E34" s="33" t="s">
        <v>79</v>
      </c>
      <c r="F34" s="31" t="s">
        <v>83</v>
      </c>
      <c r="G34" s="31" t="s">
        <v>173</v>
      </c>
      <c r="H34" s="32">
        <v>39980000</v>
      </c>
      <c r="I34" s="4" t="s">
        <v>33</v>
      </c>
      <c r="J34" s="4" t="s">
        <v>161</v>
      </c>
      <c r="K34" s="33" t="s">
        <v>72</v>
      </c>
      <c r="L34" s="4" t="s">
        <v>184</v>
      </c>
      <c r="M34" s="4"/>
    </row>
    <row r="35" spans="1:13" ht="124" x14ac:dyDescent="0.35">
      <c r="A35" s="5" t="s">
        <v>179</v>
      </c>
      <c r="B35" s="4" t="s">
        <v>188</v>
      </c>
      <c r="C35" s="33"/>
      <c r="D35" s="33" t="s">
        <v>191</v>
      </c>
      <c r="E35" s="33" t="s">
        <v>79</v>
      </c>
      <c r="F35" s="31" t="s">
        <v>83</v>
      </c>
      <c r="G35" s="31" t="s">
        <v>173</v>
      </c>
      <c r="H35" s="32">
        <v>28500000</v>
      </c>
      <c r="I35" s="4" t="s">
        <v>33</v>
      </c>
      <c r="J35" s="33" t="s">
        <v>161</v>
      </c>
      <c r="K35" s="33" t="s">
        <v>72</v>
      </c>
      <c r="L35" s="4" t="s">
        <v>184</v>
      </c>
      <c r="M35" s="4"/>
    </row>
    <row r="36" spans="1:13" s="19" customFormat="1" ht="217" x14ac:dyDescent="0.35">
      <c r="A36" s="4" t="s">
        <v>74</v>
      </c>
      <c r="B36" s="4" t="s">
        <v>229</v>
      </c>
      <c r="C36" s="4" t="s">
        <v>230</v>
      </c>
      <c r="D36" s="4" t="s">
        <v>231</v>
      </c>
      <c r="E36" s="4" t="s">
        <v>232</v>
      </c>
      <c r="F36" s="40" t="s">
        <v>217</v>
      </c>
      <c r="G36" s="40" t="s">
        <v>41</v>
      </c>
      <c r="H36" s="30">
        <v>5998917.3799999999</v>
      </c>
      <c r="I36" s="4" t="s">
        <v>60</v>
      </c>
      <c r="J36" s="4" t="s">
        <v>233</v>
      </c>
      <c r="K36" s="4" t="s">
        <v>72</v>
      </c>
      <c r="L36" s="4" t="s">
        <v>234</v>
      </c>
      <c r="M36" s="4" t="s">
        <v>235</v>
      </c>
    </row>
    <row r="37" spans="1:13" s="19" customFormat="1" ht="170.5" x14ac:dyDescent="0.35">
      <c r="A37" s="5" t="s">
        <v>26</v>
      </c>
      <c r="B37" s="4" t="s">
        <v>236</v>
      </c>
      <c r="C37" s="4" t="s">
        <v>237</v>
      </c>
      <c r="D37" s="4" t="s">
        <v>238</v>
      </c>
      <c r="E37" s="4" t="s">
        <v>239</v>
      </c>
      <c r="F37" s="40" t="s">
        <v>217</v>
      </c>
      <c r="G37" s="40" t="s">
        <v>41</v>
      </c>
      <c r="H37" s="30">
        <v>73550000</v>
      </c>
      <c r="I37" s="4" t="s">
        <v>60</v>
      </c>
      <c r="J37" s="4" t="s">
        <v>233</v>
      </c>
      <c r="K37" s="4" t="s">
        <v>72</v>
      </c>
      <c r="L37" s="4" t="s">
        <v>240</v>
      </c>
      <c r="M37" s="4" t="s">
        <v>235</v>
      </c>
    </row>
    <row r="38" spans="1:13" s="19" customFormat="1" ht="217" x14ac:dyDescent="0.35">
      <c r="A38" s="4" t="s">
        <v>74</v>
      </c>
      <c r="B38" s="4" t="s">
        <v>241</v>
      </c>
      <c r="C38" s="4" t="s">
        <v>242</v>
      </c>
      <c r="D38" s="4" t="s">
        <v>243</v>
      </c>
      <c r="E38" s="4" t="s">
        <v>244</v>
      </c>
      <c r="F38" s="40" t="s">
        <v>245</v>
      </c>
      <c r="G38" s="40" t="s">
        <v>246</v>
      </c>
      <c r="H38" s="30">
        <v>9995391.4499999993</v>
      </c>
      <c r="I38" s="4" t="s">
        <v>60</v>
      </c>
      <c r="J38" s="4" t="s">
        <v>233</v>
      </c>
      <c r="K38" s="4" t="s">
        <v>72</v>
      </c>
      <c r="L38" s="4" t="s">
        <v>234</v>
      </c>
      <c r="M38" s="4" t="s">
        <v>235</v>
      </c>
    </row>
    <row r="39" spans="1:13" s="19" customFormat="1" ht="170.5" x14ac:dyDescent="0.35">
      <c r="A39" s="5" t="s">
        <v>26</v>
      </c>
      <c r="B39" s="4" t="s">
        <v>236</v>
      </c>
      <c r="C39" s="4" t="s">
        <v>247</v>
      </c>
      <c r="D39" s="4" t="s">
        <v>248</v>
      </c>
      <c r="E39" s="4" t="s">
        <v>249</v>
      </c>
      <c r="F39" s="40" t="s">
        <v>245</v>
      </c>
      <c r="G39" s="40" t="s">
        <v>246</v>
      </c>
      <c r="H39" s="30">
        <v>3560227.5</v>
      </c>
      <c r="I39" s="4" t="s">
        <v>60</v>
      </c>
      <c r="J39" s="4" t="s">
        <v>233</v>
      </c>
      <c r="K39" s="4" t="s">
        <v>72</v>
      </c>
      <c r="L39" s="4" t="s">
        <v>240</v>
      </c>
      <c r="M39" s="4"/>
    </row>
    <row r="40" spans="1:13" s="19" customFormat="1" ht="170.5" x14ac:dyDescent="0.35">
      <c r="A40" s="4" t="s">
        <v>26</v>
      </c>
      <c r="B40" s="4" t="s">
        <v>236</v>
      </c>
      <c r="C40" s="4" t="s">
        <v>250</v>
      </c>
      <c r="D40" s="4" t="s">
        <v>248</v>
      </c>
      <c r="E40" s="4" t="s">
        <v>249</v>
      </c>
      <c r="F40" s="40" t="s">
        <v>245</v>
      </c>
      <c r="G40" s="40" t="s">
        <v>246</v>
      </c>
      <c r="H40" s="30">
        <v>2282840</v>
      </c>
      <c r="I40" s="4" t="s">
        <v>60</v>
      </c>
      <c r="J40" s="4" t="s">
        <v>233</v>
      </c>
      <c r="K40" s="4" t="s">
        <v>72</v>
      </c>
      <c r="L40" s="4" t="s">
        <v>240</v>
      </c>
      <c r="M40" s="4"/>
    </row>
    <row r="41" spans="1:13" s="19" customFormat="1" ht="170.5" x14ac:dyDescent="0.35">
      <c r="A41" s="5" t="s">
        <v>26</v>
      </c>
      <c r="B41" s="4" t="s">
        <v>236</v>
      </c>
      <c r="C41" s="4" t="s">
        <v>251</v>
      </c>
      <c r="D41" s="4" t="s">
        <v>252</v>
      </c>
      <c r="E41" s="4" t="s">
        <v>253</v>
      </c>
      <c r="F41" s="40" t="s">
        <v>245</v>
      </c>
      <c r="G41" s="40" t="s">
        <v>246</v>
      </c>
      <c r="H41" s="30">
        <v>2614985</v>
      </c>
      <c r="I41" s="4" t="s">
        <v>60</v>
      </c>
      <c r="J41" s="4" t="s">
        <v>233</v>
      </c>
      <c r="K41" s="4" t="s">
        <v>72</v>
      </c>
      <c r="L41" s="4" t="s">
        <v>240</v>
      </c>
      <c r="M41" s="4"/>
    </row>
    <row r="42" spans="1:13" ht="170.5" x14ac:dyDescent="0.35">
      <c r="A42" s="33" t="s">
        <v>26</v>
      </c>
      <c r="B42" s="33" t="s">
        <v>254</v>
      </c>
      <c r="C42" s="4" t="s">
        <v>255</v>
      </c>
      <c r="D42" s="4" t="s">
        <v>256</v>
      </c>
      <c r="E42" s="4" t="s">
        <v>257</v>
      </c>
      <c r="F42" s="34" t="s">
        <v>258</v>
      </c>
      <c r="G42" s="34" t="s">
        <v>259</v>
      </c>
      <c r="H42" s="43">
        <v>5724950</v>
      </c>
      <c r="I42" s="4" t="s">
        <v>60</v>
      </c>
      <c r="J42" s="4" t="s">
        <v>260</v>
      </c>
      <c r="K42" s="4" t="s">
        <v>72</v>
      </c>
      <c r="L42" s="4" t="s">
        <v>261</v>
      </c>
      <c r="M42" s="4" t="s">
        <v>262</v>
      </c>
    </row>
    <row r="43" spans="1:13" ht="310" x14ac:dyDescent="0.35">
      <c r="A43" s="5" t="s">
        <v>26</v>
      </c>
      <c r="B43" s="33" t="s">
        <v>254</v>
      </c>
      <c r="C43" s="4" t="s">
        <v>263</v>
      </c>
      <c r="D43" s="4" t="s">
        <v>256</v>
      </c>
      <c r="E43" s="4" t="s">
        <v>264</v>
      </c>
      <c r="F43" s="34" t="s">
        <v>199</v>
      </c>
      <c r="G43" s="34" t="s">
        <v>173</v>
      </c>
      <c r="H43" s="43">
        <v>200000000</v>
      </c>
      <c r="I43" s="4" t="s">
        <v>60</v>
      </c>
      <c r="J43" s="4" t="s">
        <v>260</v>
      </c>
      <c r="K43" s="4" t="s">
        <v>62</v>
      </c>
      <c r="L43" s="4" t="s">
        <v>265</v>
      </c>
      <c r="M43" s="4" t="s">
        <v>266</v>
      </c>
    </row>
    <row r="44" spans="1:13" ht="170.5" x14ac:dyDescent="0.35">
      <c r="A44" s="33" t="s">
        <v>26</v>
      </c>
      <c r="B44" s="33" t="s">
        <v>254</v>
      </c>
      <c r="C44" s="4" t="s">
        <v>267</v>
      </c>
      <c r="D44" s="4" t="s">
        <v>268</v>
      </c>
      <c r="E44" s="4" t="s">
        <v>269</v>
      </c>
      <c r="F44" s="34" t="s">
        <v>258</v>
      </c>
      <c r="G44" s="34" t="s">
        <v>270</v>
      </c>
      <c r="H44" s="43">
        <v>84630000</v>
      </c>
      <c r="I44" s="4" t="s">
        <v>60</v>
      </c>
      <c r="J44" s="4" t="s">
        <v>260</v>
      </c>
      <c r="K44" s="4" t="s">
        <v>72</v>
      </c>
      <c r="L44" s="4" t="s">
        <v>261</v>
      </c>
      <c r="M44" s="4" t="s">
        <v>271</v>
      </c>
    </row>
    <row r="45" spans="1:13" s="18" customFormat="1" ht="170.5" x14ac:dyDescent="0.35">
      <c r="A45" s="5" t="s">
        <v>26</v>
      </c>
      <c r="B45" s="33" t="s">
        <v>254</v>
      </c>
      <c r="C45" s="4" t="s">
        <v>272</v>
      </c>
      <c r="D45" s="4" t="s">
        <v>273</v>
      </c>
      <c r="E45" s="4" t="s">
        <v>257</v>
      </c>
      <c r="F45" s="34" t="s">
        <v>50</v>
      </c>
      <c r="G45" s="34" t="s">
        <v>199</v>
      </c>
      <c r="H45" s="43">
        <v>19373825</v>
      </c>
      <c r="I45" s="4" t="s">
        <v>60</v>
      </c>
      <c r="J45" s="4" t="s">
        <v>260</v>
      </c>
      <c r="K45" s="4" t="s">
        <v>72</v>
      </c>
      <c r="L45" s="4" t="s">
        <v>261</v>
      </c>
      <c r="M45" s="4"/>
    </row>
    <row r="46" spans="1:13" s="18" customFormat="1" ht="170.5" x14ac:dyDescent="0.35">
      <c r="A46" s="33" t="s">
        <v>26</v>
      </c>
      <c r="B46" s="33" t="s">
        <v>254</v>
      </c>
      <c r="C46" s="4" t="s">
        <v>274</v>
      </c>
      <c r="D46" s="4" t="s">
        <v>256</v>
      </c>
      <c r="E46" s="4" t="s">
        <v>275</v>
      </c>
      <c r="F46" s="34" t="s">
        <v>89</v>
      </c>
      <c r="G46" s="34" t="s">
        <v>276</v>
      </c>
      <c r="H46" s="43">
        <v>100000000</v>
      </c>
      <c r="I46" s="4" t="s">
        <v>60</v>
      </c>
      <c r="J46" s="4" t="s">
        <v>260</v>
      </c>
      <c r="K46" s="4" t="s">
        <v>62</v>
      </c>
      <c r="L46" s="4" t="s">
        <v>261</v>
      </c>
      <c r="M46" s="4" t="s">
        <v>277</v>
      </c>
    </row>
    <row r="47" spans="1:13" ht="201.5" x14ac:dyDescent="0.35">
      <c r="A47" s="5" t="s">
        <v>67</v>
      </c>
      <c r="B47" s="33" t="s">
        <v>278</v>
      </c>
      <c r="C47" s="33" t="s">
        <v>279</v>
      </c>
      <c r="D47" s="4" t="s">
        <v>280</v>
      </c>
      <c r="E47" s="4" t="s">
        <v>264</v>
      </c>
      <c r="F47" s="34" t="s">
        <v>281</v>
      </c>
      <c r="G47" s="34" t="s">
        <v>59</v>
      </c>
      <c r="H47" s="43">
        <v>400000000</v>
      </c>
      <c r="I47" s="4" t="s">
        <v>60</v>
      </c>
      <c r="J47" s="4" t="s">
        <v>260</v>
      </c>
      <c r="K47" s="4" t="s">
        <v>62</v>
      </c>
      <c r="L47" s="4" t="s">
        <v>282</v>
      </c>
      <c r="M47" s="4" t="s">
        <v>283</v>
      </c>
    </row>
    <row r="48" spans="1:13" ht="248" x14ac:dyDescent="0.35">
      <c r="A48" s="33" t="s">
        <v>67</v>
      </c>
      <c r="B48" s="33" t="s">
        <v>278</v>
      </c>
      <c r="C48" s="33" t="s">
        <v>284</v>
      </c>
      <c r="D48" s="4" t="s">
        <v>280</v>
      </c>
      <c r="E48" s="4" t="s">
        <v>264</v>
      </c>
      <c r="F48" s="34" t="s">
        <v>199</v>
      </c>
      <c r="G48" s="34" t="s">
        <v>285</v>
      </c>
      <c r="H48" s="43">
        <v>100000000</v>
      </c>
      <c r="I48" s="4" t="s">
        <v>60</v>
      </c>
      <c r="J48" s="4" t="s">
        <v>260</v>
      </c>
      <c r="K48" s="4" t="s">
        <v>62</v>
      </c>
      <c r="L48" s="4" t="s">
        <v>282</v>
      </c>
      <c r="M48" s="4" t="s">
        <v>286</v>
      </c>
    </row>
    <row r="49" spans="1:13" ht="93" x14ac:dyDescent="0.35">
      <c r="A49" s="5" t="s">
        <v>26</v>
      </c>
      <c r="B49" s="33" t="s">
        <v>287</v>
      </c>
      <c r="C49" s="4" t="s">
        <v>288</v>
      </c>
      <c r="D49" s="4" t="s">
        <v>289</v>
      </c>
      <c r="E49" s="4" t="s">
        <v>290</v>
      </c>
      <c r="F49" s="34" t="s">
        <v>125</v>
      </c>
      <c r="G49" s="34" t="s">
        <v>291</v>
      </c>
      <c r="H49" s="30">
        <v>80000000</v>
      </c>
      <c r="I49" s="4" t="s">
        <v>60</v>
      </c>
      <c r="J49" s="4" t="s">
        <v>292</v>
      </c>
      <c r="K49" s="4" t="s">
        <v>62</v>
      </c>
      <c r="L49" s="4" t="s">
        <v>213</v>
      </c>
      <c r="M49" s="4"/>
    </row>
    <row r="50" spans="1:13" ht="93" x14ac:dyDescent="0.35">
      <c r="A50" s="4" t="s">
        <v>26</v>
      </c>
      <c r="B50" s="4" t="s">
        <v>287</v>
      </c>
      <c r="C50" s="4" t="s">
        <v>293</v>
      </c>
      <c r="D50" s="4" t="s">
        <v>294</v>
      </c>
      <c r="E50" s="4" t="s">
        <v>290</v>
      </c>
      <c r="F50" s="41" t="s">
        <v>295</v>
      </c>
      <c r="G50" s="41" t="s">
        <v>296</v>
      </c>
      <c r="H50" s="30">
        <v>85500000</v>
      </c>
      <c r="I50" s="4" t="s">
        <v>60</v>
      </c>
      <c r="J50" s="4" t="s">
        <v>292</v>
      </c>
      <c r="K50" s="4" t="s">
        <v>62</v>
      </c>
      <c r="L50" s="4" t="s">
        <v>213</v>
      </c>
      <c r="M50" s="4" t="s">
        <v>422</v>
      </c>
    </row>
    <row r="51" spans="1:13" s="13" customFormat="1" ht="93" x14ac:dyDescent="0.35">
      <c r="A51" s="5" t="s">
        <v>26</v>
      </c>
      <c r="B51" s="5" t="s">
        <v>287</v>
      </c>
      <c r="C51" s="4" t="s">
        <v>297</v>
      </c>
      <c r="D51" s="5" t="s">
        <v>423</v>
      </c>
      <c r="E51" s="5" t="s">
        <v>290</v>
      </c>
      <c r="F51" s="39" t="s">
        <v>199</v>
      </c>
      <c r="G51" s="39" t="s">
        <v>83</v>
      </c>
      <c r="H51" s="30">
        <v>100000001</v>
      </c>
      <c r="I51" s="5" t="s">
        <v>60</v>
      </c>
      <c r="J51" s="5" t="s">
        <v>292</v>
      </c>
      <c r="K51" s="5" t="s">
        <v>62</v>
      </c>
      <c r="L51" s="5" t="s">
        <v>213</v>
      </c>
      <c r="M51" s="5" t="s">
        <v>424</v>
      </c>
    </row>
    <row r="52" spans="1:13" ht="186" x14ac:dyDescent="0.35">
      <c r="A52" s="4" t="s">
        <v>26</v>
      </c>
      <c r="B52" s="4" t="s">
        <v>298</v>
      </c>
      <c r="C52" s="4" t="s">
        <v>299</v>
      </c>
      <c r="D52" s="4" t="s">
        <v>300</v>
      </c>
      <c r="E52" s="4" t="s">
        <v>425</v>
      </c>
      <c r="F52" s="40" t="s">
        <v>301</v>
      </c>
      <c r="G52" s="40" t="s">
        <v>426</v>
      </c>
      <c r="H52" s="30">
        <v>105400140</v>
      </c>
      <c r="I52" s="4" t="s">
        <v>60</v>
      </c>
      <c r="J52" s="4" t="s">
        <v>292</v>
      </c>
      <c r="K52" s="4" t="s">
        <v>62</v>
      </c>
      <c r="L52" s="4" t="s">
        <v>227</v>
      </c>
      <c r="M52" s="4" t="s">
        <v>408</v>
      </c>
    </row>
    <row r="53" spans="1:13" ht="93" x14ac:dyDescent="0.35">
      <c r="A53" s="5" t="s">
        <v>26</v>
      </c>
      <c r="B53" s="4" t="s">
        <v>287</v>
      </c>
      <c r="C53" s="4" t="s">
        <v>302</v>
      </c>
      <c r="D53" s="4" t="s">
        <v>303</v>
      </c>
      <c r="E53" s="4" t="s">
        <v>290</v>
      </c>
      <c r="F53" s="34" t="s">
        <v>304</v>
      </c>
      <c r="G53" s="34" t="s">
        <v>305</v>
      </c>
      <c r="H53" s="30">
        <v>73530000</v>
      </c>
      <c r="I53" s="4" t="s">
        <v>60</v>
      </c>
      <c r="J53" s="4" t="s">
        <v>292</v>
      </c>
      <c r="K53" s="4" t="s">
        <v>62</v>
      </c>
      <c r="L53" s="4" t="s">
        <v>213</v>
      </c>
      <c r="M53" s="4" t="s">
        <v>306</v>
      </c>
    </row>
    <row r="54" spans="1:13" s="18" customFormat="1" ht="93" x14ac:dyDescent="0.35">
      <c r="A54" s="4" t="s">
        <v>26</v>
      </c>
      <c r="B54" s="44" t="s">
        <v>287</v>
      </c>
      <c r="C54" s="44" t="s">
        <v>307</v>
      </c>
      <c r="D54" s="44" t="s">
        <v>303</v>
      </c>
      <c r="E54" s="44" t="s">
        <v>290</v>
      </c>
      <c r="F54" s="31" t="s">
        <v>308</v>
      </c>
      <c r="G54" s="31" t="s">
        <v>309</v>
      </c>
      <c r="H54" s="45">
        <v>16200000</v>
      </c>
      <c r="I54" s="44" t="s">
        <v>60</v>
      </c>
      <c r="J54" s="44" t="s">
        <v>292</v>
      </c>
      <c r="K54" s="44" t="s">
        <v>62</v>
      </c>
      <c r="L54" s="44" t="s">
        <v>213</v>
      </c>
      <c r="M54" s="44" t="s">
        <v>310</v>
      </c>
    </row>
    <row r="55" spans="1:13" s="18" customFormat="1" ht="93" x14ac:dyDescent="0.35">
      <c r="A55" s="5" t="s">
        <v>67</v>
      </c>
      <c r="B55" s="4" t="s">
        <v>311</v>
      </c>
      <c r="C55" s="4"/>
      <c r="D55" s="4" t="s">
        <v>312</v>
      </c>
      <c r="E55" s="4" t="s">
        <v>313</v>
      </c>
      <c r="F55" s="60" t="s">
        <v>50</v>
      </c>
      <c r="G55" s="60" t="s">
        <v>199</v>
      </c>
      <c r="H55" s="32">
        <v>9600000</v>
      </c>
      <c r="I55" s="4" t="s">
        <v>60</v>
      </c>
      <c r="J55" s="4" t="s">
        <v>314</v>
      </c>
      <c r="K55" s="4" t="s">
        <v>72</v>
      </c>
      <c r="L55" s="4" t="s">
        <v>315</v>
      </c>
      <c r="M55" s="33"/>
    </row>
    <row r="56" spans="1:13" s="18" customFormat="1" ht="78.75" customHeight="1" x14ac:dyDescent="0.35">
      <c r="A56" s="20" t="s">
        <v>67</v>
      </c>
      <c r="B56" s="4" t="s">
        <v>311</v>
      </c>
      <c r="C56" s="4"/>
      <c r="D56" s="4" t="s">
        <v>312</v>
      </c>
      <c r="E56" s="4" t="s">
        <v>30</v>
      </c>
      <c r="F56" s="46" t="s">
        <v>316</v>
      </c>
      <c r="G56" s="46" t="s">
        <v>317</v>
      </c>
      <c r="H56" s="32">
        <v>15614500</v>
      </c>
      <c r="I56" s="33" t="s">
        <v>60</v>
      </c>
      <c r="J56" s="4" t="s">
        <v>314</v>
      </c>
      <c r="K56" s="33" t="s">
        <v>72</v>
      </c>
      <c r="L56" s="47" t="str">
        <f>L55</f>
        <v>EFS+.CP4.H - Wspieranie aktywnego włączenia społecznego w celu promowania równości szans, niedyskryminacji i aktywnego uczestnictwa, oraz zwiększanie zdolności do zatrudnienia, w szczególności grup w niekorzystnej sytuacji.</v>
      </c>
      <c r="M56" s="33" t="s">
        <v>318</v>
      </c>
    </row>
    <row r="57" spans="1:13" s="18" customFormat="1" ht="93" x14ac:dyDescent="0.35">
      <c r="A57" s="5" t="s">
        <v>67</v>
      </c>
      <c r="B57" s="4" t="s">
        <v>311</v>
      </c>
      <c r="C57" s="4"/>
      <c r="D57" s="4" t="s">
        <v>312</v>
      </c>
      <c r="E57" s="4" t="s">
        <v>319</v>
      </c>
      <c r="F57" s="61" t="s">
        <v>50</v>
      </c>
      <c r="G57" s="61" t="s">
        <v>199</v>
      </c>
      <c r="H57" s="32">
        <v>10000000</v>
      </c>
      <c r="I57" s="33" t="s">
        <v>60</v>
      </c>
      <c r="J57" s="4" t="s">
        <v>314</v>
      </c>
      <c r="K57" s="33" t="s">
        <v>62</v>
      </c>
      <c r="L57" s="4" t="s">
        <v>320</v>
      </c>
      <c r="M57" s="33" t="s">
        <v>321</v>
      </c>
    </row>
    <row r="58" spans="1:13" s="18" customFormat="1" ht="78.75" customHeight="1" x14ac:dyDescent="0.35">
      <c r="A58" s="20" t="s">
        <v>67</v>
      </c>
      <c r="B58" s="4" t="s">
        <v>311</v>
      </c>
      <c r="C58" s="33"/>
      <c r="D58" s="4" t="s">
        <v>322</v>
      </c>
      <c r="E58" s="4" t="s">
        <v>30</v>
      </c>
      <c r="F58" s="61" t="s">
        <v>50</v>
      </c>
      <c r="G58" s="61" t="s">
        <v>199</v>
      </c>
      <c r="H58" s="32">
        <v>30000000</v>
      </c>
      <c r="I58" s="33" t="s">
        <v>60</v>
      </c>
      <c r="J58" s="4" t="s">
        <v>314</v>
      </c>
      <c r="K58" s="33" t="s">
        <v>72</v>
      </c>
      <c r="L58" s="47" t="str">
        <f>L56</f>
        <v>EFS+.CP4.H - Wspieranie aktywnego włączenia społecznego w celu promowania równości szans, niedyskryminacji i aktywnego uczestnictwa, oraz zwiększanie zdolności do zatrudnienia, w szczególności grup w niekorzystnej sytuacji.</v>
      </c>
      <c r="M58" s="4" t="s">
        <v>323</v>
      </c>
    </row>
    <row r="59" spans="1:13" ht="170.5" x14ac:dyDescent="0.35">
      <c r="A59" s="5" t="s">
        <v>324</v>
      </c>
      <c r="B59" s="4" t="s">
        <v>325</v>
      </c>
      <c r="C59" s="4" t="s">
        <v>326</v>
      </c>
      <c r="D59" s="4" t="s">
        <v>327</v>
      </c>
      <c r="E59" s="4" t="s">
        <v>328</v>
      </c>
      <c r="F59" s="34" t="s">
        <v>329</v>
      </c>
      <c r="G59" s="34" t="s">
        <v>330</v>
      </c>
      <c r="H59" s="30">
        <v>65643600</v>
      </c>
      <c r="I59" s="4" t="s">
        <v>60</v>
      </c>
      <c r="J59" s="4" t="s">
        <v>314</v>
      </c>
      <c r="K59" s="4" t="s">
        <v>72</v>
      </c>
      <c r="L59" s="4" t="s">
        <v>331</v>
      </c>
      <c r="M59" s="4" t="s">
        <v>332</v>
      </c>
    </row>
    <row r="60" spans="1:13" ht="201.5" x14ac:dyDescent="0.35">
      <c r="A60" s="20" t="s">
        <v>324</v>
      </c>
      <c r="B60" s="4" t="s">
        <v>325</v>
      </c>
      <c r="C60" s="33" t="s">
        <v>333</v>
      </c>
      <c r="D60" s="4" t="s">
        <v>327</v>
      </c>
      <c r="E60" s="4" t="s">
        <v>334</v>
      </c>
      <c r="F60" s="34" t="s">
        <v>335</v>
      </c>
      <c r="G60" s="34" t="s">
        <v>336</v>
      </c>
      <c r="H60" s="30">
        <v>100000000</v>
      </c>
      <c r="I60" s="4" t="s">
        <v>60</v>
      </c>
      <c r="J60" s="4" t="s">
        <v>314</v>
      </c>
      <c r="K60" s="4" t="s">
        <v>62</v>
      </c>
      <c r="L60" s="4" t="s">
        <v>337</v>
      </c>
      <c r="M60" s="4" t="s">
        <v>338</v>
      </c>
    </row>
    <row r="61" spans="1:13" ht="77.5" x14ac:dyDescent="0.35">
      <c r="A61" s="5" t="s">
        <v>324</v>
      </c>
      <c r="B61" s="4" t="s">
        <v>325</v>
      </c>
      <c r="C61" s="4" t="s">
        <v>339</v>
      </c>
      <c r="D61" s="4" t="s">
        <v>340</v>
      </c>
      <c r="E61" s="4" t="s">
        <v>341</v>
      </c>
      <c r="F61" s="34" t="s">
        <v>342</v>
      </c>
      <c r="G61" s="34" t="s">
        <v>336</v>
      </c>
      <c r="H61" s="32">
        <v>40000000</v>
      </c>
      <c r="I61" s="4" t="s">
        <v>60</v>
      </c>
      <c r="J61" s="4" t="s">
        <v>314</v>
      </c>
      <c r="K61" s="4" t="s">
        <v>62</v>
      </c>
      <c r="L61" s="4" t="s">
        <v>343</v>
      </c>
      <c r="M61" s="4" t="s">
        <v>344</v>
      </c>
    </row>
    <row r="62" spans="1:13" s="11" customFormat="1" ht="201.5" x14ac:dyDescent="0.35">
      <c r="A62" s="20" t="s">
        <v>324</v>
      </c>
      <c r="B62" s="4" t="s">
        <v>325</v>
      </c>
      <c r="C62" s="4" t="s">
        <v>345</v>
      </c>
      <c r="D62" s="4" t="s">
        <v>327</v>
      </c>
      <c r="E62" s="4" t="s">
        <v>328</v>
      </c>
      <c r="F62" s="34" t="s">
        <v>346</v>
      </c>
      <c r="G62" s="34" t="s">
        <v>347</v>
      </c>
      <c r="H62" s="30">
        <v>30000000</v>
      </c>
      <c r="I62" s="4" t="s">
        <v>60</v>
      </c>
      <c r="J62" s="4" t="s">
        <v>314</v>
      </c>
      <c r="K62" s="4" t="s">
        <v>72</v>
      </c>
      <c r="L62" s="4" t="s">
        <v>348</v>
      </c>
      <c r="M62" s="4" t="s">
        <v>349</v>
      </c>
    </row>
    <row r="63" spans="1:13" s="11" customFormat="1" ht="170.5" x14ac:dyDescent="0.35">
      <c r="A63" s="5" t="s">
        <v>324</v>
      </c>
      <c r="B63" s="44" t="s">
        <v>325</v>
      </c>
      <c r="C63" s="44" t="s">
        <v>350</v>
      </c>
      <c r="D63" s="44" t="s">
        <v>327</v>
      </c>
      <c r="E63" s="44" t="s">
        <v>328</v>
      </c>
      <c r="F63" s="48" t="s">
        <v>346</v>
      </c>
      <c r="G63" s="48" t="s">
        <v>347</v>
      </c>
      <c r="H63" s="49">
        <v>100000000</v>
      </c>
      <c r="I63" s="44" t="s">
        <v>60</v>
      </c>
      <c r="J63" s="44" t="s">
        <v>314</v>
      </c>
      <c r="K63" s="44" t="s">
        <v>72</v>
      </c>
      <c r="L63" s="44" t="s">
        <v>351</v>
      </c>
      <c r="M63" s="44" t="s">
        <v>352</v>
      </c>
    </row>
    <row r="64" spans="1:13" ht="201.5" x14ac:dyDescent="0.35">
      <c r="A64" s="4" t="s">
        <v>324</v>
      </c>
      <c r="B64" s="4" t="s">
        <v>325</v>
      </c>
      <c r="C64" s="4" t="s">
        <v>353</v>
      </c>
      <c r="D64" s="4" t="s">
        <v>354</v>
      </c>
      <c r="E64" s="4" t="s">
        <v>355</v>
      </c>
      <c r="F64" s="34" t="s">
        <v>356</v>
      </c>
      <c r="G64" s="34" t="s">
        <v>32</v>
      </c>
      <c r="H64" s="30">
        <v>9000000</v>
      </c>
      <c r="I64" s="4" t="s">
        <v>60</v>
      </c>
      <c r="J64" s="4" t="s">
        <v>314</v>
      </c>
      <c r="K64" s="4" t="s">
        <v>62</v>
      </c>
      <c r="L64" s="4" t="s">
        <v>337</v>
      </c>
      <c r="M64" s="4"/>
    </row>
    <row r="65" spans="1:13" ht="170.5" x14ac:dyDescent="0.35">
      <c r="A65" s="5" t="s">
        <v>324</v>
      </c>
      <c r="B65" s="5" t="s">
        <v>325</v>
      </c>
      <c r="C65" s="5" t="s">
        <v>357</v>
      </c>
      <c r="D65" s="5" t="s">
        <v>354</v>
      </c>
      <c r="E65" s="5" t="s">
        <v>355</v>
      </c>
      <c r="F65" s="39" t="s">
        <v>335</v>
      </c>
      <c r="G65" s="39" t="s">
        <v>358</v>
      </c>
      <c r="H65" s="38">
        <v>6000000</v>
      </c>
      <c r="I65" s="5" t="s">
        <v>60</v>
      </c>
      <c r="J65" s="5" t="s">
        <v>314</v>
      </c>
      <c r="K65" s="5" t="s">
        <v>62</v>
      </c>
      <c r="L65" s="5" t="s">
        <v>359</v>
      </c>
      <c r="M65" s="5"/>
    </row>
    <row r="66" spans="1:13" ht="155" x14ac:dyDescent="0.35">
      <c r="A66" s="4" t="s">
        <v>324</v>
      </c>
      <c r="B66" s="4" t="s">
        <v>325</v>
      </c>
      <c r="C66" s="4" t="s">
        <v>360</v>
      </c>
      <c r="D66" s="4" t="s">
        <v>340</v>
      </c>
      <c r="E66" s="4" t="s">
        <v>355</v>
      </c>
      <c r="F66" s="34" t="s">
        <v>50</v>
      </c>
      <c r="G66" s="34" t="s">
        <v>400</v>
      </c>
      <c r="H66" s="30">
        <v>50000000</v>
      </c>
      <c r="I66" s="4" t="s">
        <v>60</v>
      </c>
      <c r="J66" s="4" t="s">
        <v>314</v>
      </c>
      <c r="K66" s="4" t="s">
        <v>72</v>
      </c>
      <c r="L66" s="4" t="s">
        <v>361</v>
      </c>
      <c r="M66" s="4"/>
    </row>
    <row r="67" spans="1:13" ht="170.5" x14ac:dyDescent="0.35">
      <c r="A67" s="5" t="s">
        <v>324</v>
      </c>
      <c r="B67" s="5" t="s">
        <v>325</v>
      </c>
      <c r="C67" s="5" t="s">
        <v>362</v>
      </c>
      <c r="D67" s="5" t="s">
        <v>340</v>
      </c>
      <c r="E67" s="5" t="s">
        <v>355</v>
      </c>
      <c r="F67" s="34" t="s">
        <v>51</v>
      </c>
      <c r="G67" s="39" t="s">
        <v>199</v>
      </c>
      <c r="H67" s="38">
        <v>20000000</v>
      </c>
      <c r="I67" s="5" t="s">
        <v>60</v>
      </c>
      <c r="J67" s="5" t="s">
        <v>314</v>
      </c>
      <c r="K67" s="5" t="s">
        <v>72</v>
      </c>
      <c r="L67" s="5" t="s">
        <v>359</v>
      </c>
      <c r="M67" s="5"/>
    </row>
    <row r="68" spans="1:13" ht="232.5" x14ac:dyDescent="0.35">
      <c r="A68" s="4" t="s">
        <v>324</v>
      </c>
      <c r="B68" s="4" t="s">
        <v>325</v>
      </c>
      <c r="C68" s="4" t="s">
        <v>363</v>
      </c>
      <c r="D68" s="4" t="s">
        <v>340</v>
      </c>
      <c r="E68" s="4" t="s">
        <v>355</v>
      </c>
      <c r="F68" s="34" t="s">
        <v>50</v>
      </c>
      <c r="G68" s="50" t="s">
        <v>199</v>
      </c>
      <c r="H68" s="30">
        <v>10000000</v>
      </c>
      <c r="I68" s="4" t="s">
        <v>364</v>
      </c>
      <c r="J68" s="4" t="s">
        <v>314</v>
      </c>
      <c r="K68" s="4" t="s">
        <v>365</v>
      </c>
      <c r="L68" s="4" t="s">
        <v>366</v>
      </c>
      <c r="M68" s="4"/>
    </row>
    <row r="69" spans="1:13" ht="232.5" x14ac:dyDescent="0.35">
      <c r="A69" s="51" t="s">
        <v>324</v>
      </c>
      <c r="B69" s="51" t="s">
        <v>325</v>
      </c>
      <c r="C69" s="51" t="s">
        <v>367</v>
      </c>
      <c r="D69" s="51" t="s">
        <v>340</v>
      </c>
      <c r="E69" s="51" t="s">
        <v>355</v>
      </c>
      <c r="F69" s="52" t="s">
        <v>51</v>
      </c>
      <c r="G69" s="52" t="s">
        <v>199</v>
      </c>
      <c r="H69" s="53">
        <v>5000000</v>
      </c>
      <c r="I69" s="51" t="s">
        <v>60</v>
      </c>
      <c r="J69" s="51" t="s">
        <v>314</v>
      </c>
      <c r="K69" s="51" t="s">
        <v>62</v>
      </c>
      <c r="L69" s="51" t="s">
        <v>366</v>
      </c>
      <c r="M69" s="51"/>
    </row>
    <row r="70" spans="1:13" ht="124" x14ac:dyDescent="0.35">
      <c r="A70" s="4" t="s">
        <v>26</v>
      </c>
      <c r="B70" s="4" t="s">
        <v>155</v>
      </c>
      <c r="C70" s="4" t="s">
        <v>156</v>
      </c>
      <c r="D70" s="4" t="s">
        <v>157</v>
      </c>
      <c r="E70" s="4" t="s">
        <v>158</v>
      </c>
      <c r="F70" s="31" t="s">
        <v>159</v>
      </c>
      <c r="G70" s="31" t="s">
        <v>160</v>
      </c>
      <c r="H70" s="32">
        <v>7000000</v>
      </c>
      <c r="I70" s="4" t="s">
        <v>33</v>
      </c>
      <c r="J70" s="4" t="s">
        <v>161</v>
      </c>
      <c r="K70" s="33" t="s">
        <v>72</v>
      </c>
      <c r="L70" s="4" t="s">
        <v>162</v>
      </c>
      <c r="M70" s="33"/>
    </row>
    <row r="71" spans="1:13" ht="124" x14ac:dyDescent="0.35">
      <c r="A71" s="5" t="s">
        <v>26</v>
      </c>
      <c r="B71" s="4" t="s">
        <v>155</v>
      </c>
      <c r="C71" s="4" t="s">
        <v>163</v>
      </c>
      <c r="D71" s="4" t="s">
        <v>164</v>
      </c>
      <c r="E71" s="4" t="s">
        <v>165</v>
      </c>
      <c r="F71" s="31" t="s">
        <v>166</v>
      </c>
      <c r="G71" s="31" t="s">
        <v>167</v>
      </c>
      <c r="H71" s="32">
        <v>21000000</v>
      </c>
      <c r="I71" s="4" t="s">
        <v>33</v>
      </c>
      <c r="J71" s="4" t="s">
        <v>161</v>
      </c>
      <c r="K71" s="33" t="s">
        <v>62</v>
      </c>
      <c r="L71" s="4" t="s">
        <v>162</v>
      </c>
      <c r="M71" s="4" t="s">
        <v>168</v>
      </c>
    </row>
    <row r="72" spans="1:13" ht="124" x14ac:dyDescent="0.35">
      <c r="A72" s="4" t="s">
        <v>26</v>
      </c>
      <c r="B72" s="4" t="s">
        <v>155</v>
      </c>
      <c r="C72" s="4" t="s">
        <v>169</v>
      </c>
      <c r="D72" s="4" t="s">
        <v>170</v>
      </c>
      <c r="E72" s="4" t="s">
        <v>171</v>
      </c>
      <c r="F72" s="31" t="s">
        <v>172</v>
      </c>
      <c r="G72" s="31" t="s">
        <v>84</v>
      </c>
      <c r="H72" s="32">
        <v>6800000</v>
      </c>
      <c r="I72" s="4" t="s">
        <v>33</v>
      </c>
      <c r="J72" s="4" t="s">
        <v>161</v>
      </c>
      <c r="K72" s="33" t="s">
        <v>72</v>
      </c>
      <c r="L72" s="4" t="s">
        <v>162</v>
      </c>
      <c r="M72" s="33"/>
    </row>
    <row r="73" spans="1:13" ht="124" x14ac:dyDescent="0.35">
      <c r="A73" s="5" t="s">
        <v>26</v>
      </c>
      <c r="B73" s="4" t="s">
        <v>155</v>
      </c>
      <c r="C73" s="33"/>
      <c r="D73" s="4" t="s">
        <v>157</v>
      </c>
      <c r="E73" s="4" t="s">
        <v>165</v>
      </c>
      <c r="F73" s="31" t="s">
        <v>172</v>
      </c>
      <c r="G73" s="31" t="s">
        <v>173</v>
      </c>
      <c r="H73" s="30">
        <v>6000000</v>
      </c>
      <c r="I73" s="4" t="s">
        <v>33</v>
      </c>
      <c r="J73" s="4" t="s">
        <v>161</v>
      </c>
      <c r="K73" s="33" t="s">
        <v>62</v>
      </c>
      <c r="L73" s="4" t="s">
        <v>162</v>
      </c>
      <c r="M73" s="33"/>
    </row>
    <row r="74" spans="1:13" s="18" customFormat="1" ht="124" x14ac:dyDescent="0.35">
      <c r="A74" s="4" t="s">
        <v>26</v>
      </c>
      <c r="B74" s="4" t="s">
        <v>155</v>
      </c>
      <c r="C74" s="33"/>
      <c r="D74" s="4" t="s">
        <v>174</v>
      </c>
      <c r="E74" s="4" t="s">
        <v>165</v>
      </c>
      <c r="F74" s="31" t="s">
        <v>175</v>
      </c>
      <c r="G74" s="31" t="s">
        <v>176</v>
      </c>
      <c r="H74" s="30">
        <v>2000000</v>
      </c>
      <c r="I74" s="4" t="s">
        <v>33</v>
      </c>
      <c r="J74" s="4" t="s">
        <v>161</v>
      </c>
      <c r="K74" s="33" t="s">
        <v>62</v>
      </c>
      <c r="L74" s="4" t="s">
        <v>162</v>
      </c>
      <c r="M74" s="33"/>
    </row>
    <row r="75" spans="1:13" ht="124" x14ac:dyDescent="0.35">
      <c r="A75" s="5" t="s">
        <v>26</v>
      </c>
      <c r="B75" s="4" t="s">
        <v>155</v>
      </c>
      <c r="C75" s="33"/>
      <c r="D75" s="4" t="s">
        <v>177</v>
      </c>
      <c r="E75" s="4" t="s">
        <v>171</v>
      </c>
      <c r="F75" s="31" t="s">
        <v>89</v>
      </c>
      <c r="G75" s="31" t="s">
        <v>178</v>
      </c>
      <c r="H75" s="32">
        <v>4000000</v>
      </c>
      <c r="I75" s="4" t="s">
        <v>33</v>
      </c>
      <c r="J75" s="4" t="s">
        <v>161</v>
      </c>
      <c r="K75" s="33" t="s">
        <v>72</v>
      </c>
      <c r="L75" s="4" t="s">
        <v>162</v>
      </c>
      <c r="M75" s="4" t="s">
        <v>168</v>
      </c>
    </row>
    <row r="76" spans="1:13" s="18" customFormat="1" ht="124" x14ac:dyDescent="0.35">
      <c r="A76" s="4" t="s">
        <v>179</v>
      </c>
      <c r="B76" s="4" t="s">
        <v>180</v>
      </c>
      <c r="C76" s="33" t="s">
        <v>401</v>
      </c>
      <c r="D76" s="4" t="s">
        <v>181</v>
      </c>
      <c r="E76" s="4" t="s">
        <v>182</v>
      </c>
      <c r="F76" s="31" t="s">
        <v>166</v>
      </c>
      <c r="G76" s="31" t="s">
        <v>183</v>
      </c>
      <c r="H76" s="30">
        <v>21580000</v>
      </c>
      <c r="I76" s="4" t="s">
        <v>33</v>
      </c>
      <c r="J76" s="4" t="s">
        <v>161</v>
      </c>
      <c r="K76" s="33" t="s">
        <v>62</v>
      </c>
      <c r="L76" s="4" t="s">
        <v>184</v>
      </c>
      <c r="M76" s="4" t="s">
        <v>185</v>
      </c>
    </row>
    <row r="77" spans="1:13" ht="158.5" customHeight="1" x14ac:dyDescent="0.35">
      <c r="A77" s="4" t="s">
        <v>179</v>
      </c>
      <c r="B77" s="5" t="s">
        <v>180</v>
      </c>
      <c r="C77" s="5" t="s">
        <v>402</v>
      </c>
      <c r="D77" s="5" t="s">
        <v>181</v>
      </c>
      <c r="E77" s="5" t="s">
        <v>182</v>
      </c>
      <c r="F77" s="54" t="s">
        <v>175</v>
      </c>
      <c r="G77" s="54" t="s">
        <v>176</v>
      </c>
      <c r="H77" s="29">
        <v>6000000</v>
      </c>
      <c r="I77" s="5" t="s">
        <v>33</v>
      </c>
      <c r="J77" s="5" t="s">
        <v>161</v>
      </c>
      <c r="K77" s="9" t="s">
        <v>62</v>
      </c>
      <c r="L77" s="5" t="s">
        <v>184</v>
      </c>
      <c r="M77" s="9"/>
    </row>
    <row r="78" spans="1:13" s="18" customFormat="1" ht="124" x14ac:dyDescent="0.35">
      <c r="A78" s="4" t="s">
        <v>179</v>
      </c>
      <c r="B78" s="4" t="s">
        <v>180</v>
      </c>
      <c r="C78" s="33" t="s">
        <v>403</v>
      </c>
      <c r="D78" s="4" t="s">
        <v>186</v>
      </c>
      <c r="E78" s="4" t="s">
        <v>182</v>
      </c>
      <c r="F78" s="31" t="s">
        <v>175</v>
      </c>
      <c r="G78" s="31" t="s">
        <v>187</v>
      </c>
      <c r="H78" s="30">
        <v>3500000</v>
      </c>
      <c r="I78" s="4" t="s">
        <v>33</v>
      </c>
      <c r="J78" s="4" t="s">
        <v>161</v>
      </c>
      <c r="K78" s="33" t="s">
        <v>62</v>
      </c>
      <c r="L78" s="4" t="s">
        <v>184</v>
      </c>
      <c r="M78" s="33"/>
    </row>
    <row r="79" spans="1:13" ht="93" x14ac:dyDescent="0.35">
      <c r="A79" s="39" t="s">
        <v>67</v>
      </c>
      <c r="B79" s="39" t="s">
        <v>192</v>
      </c>
      <c r="C79" s="5"/>
      <c r="D79" s="5" t="s">
        <v>193</v>
      </c>
      <c r="E79" s="5" t="s">
        <v>194</v>
      </c>
      <c r="F79" s="39" t="s">
        <v>199</v>
      </c>
      <c r="G79" s="39" t="s">
        <v>83</v>
      </c>
      <c r="H79" s="38">
        <v>700000000</v>
      </c>
      <c r="I79" s="5" t="s">
        <v>33</v>
      </c>
      <c r="J79" s="5" t="s">
        <v>161</v>
      </c>
      <c r="K79" s="9" t="s">
        <v>72</v>
      </c>
      <c r="L79" s="5" t="s">
        <v>73</v>
      </c>
      <c r="M79" s="5"/>
    </row>
    <row r="80" spans="1:13" ht="93" x14ac:dyDescent="0.35">
      <c r="A80" s="4" t="s">
        <v>67</v>
      </c>
      <c r="B80" s="34" t="s">
        <v>192</v>
      </c>
      <c r="C80" s="33"/>
      <c r="D80" s="34" t="s">
        <v>195</v>
      </c>
      <c r="E80" s="4" t="s">
        <v>194</v>
      </c>
      <c r="F80" s="34" t="s">
        <v>196</v>
      </c>
      <c r="G80" s="34" t="s">
        <v>196</v>
      </c>
      <c r="H80" s="32">
        <v>500000000</v>
      </c>
      <c r="I80" s="4" t="s">
        <v>33</v>
      </c>
      <c r="J80" s="4" t="s">
        <v>161</v>
      </c>
      <c r="K80" s="33" t="s">
        <v>72</v>
      </c>
      <c r="L80" s="4" t="s">
        <v>73</v>
      </c>
      <c r="M80" s="33"/>
    </row>
    <row r="81" spans="1:13" ht="93" x14ac:dyDescent="0.35">
      <c r="A81" s="34" t="s">
        <v>67</v>
      </c>
      <c r="B81" s="34" t="s">
        <v>197</v>
      </c>
      <c r="C81" s="33"/>
      <c r="D81" s="4" t="s">
        <v>198</v>
      </c>
      <c r="E81" s="4" t="s">
        <v>194</v>
      </c>
      <c r="F81" s="31" t="s">
        <v>199</v>
      </c>
      <c r="G81" s="31" t="s">
        <v>172</v>
      </c>
      <c r="H81" s="32">
        <v>200000000</v>
      </c>
      <c r="I81" s="4" t="s">
        <v>33</v>
      </c>
      <c r="J81" s="4" t="s">
        <v>161</v>
      </c>
      <c r="K81" s="33" t="s">
        <v>72</v>
      </c>
      <c r="L81" s="4" t="s">
        <v>73</v>
      </c>
      <c r="M81" s="33"/>
    </row>
    <row r="82" spans="1:13" ht="93" x14ac:dyDescent="0.35">
      <c r="A82" s="20" t="s">
        <v>67</v>
      </c>
      <c r="B82" s="36" t="s">
        <v>192</v>
      </c>
      <c r="C82" s="20" t="s">
        <v>200</v>
      </c>
      <c r="D82" s="20" t="s">
        <v>201</v>
      </c>
      <c r="E82" s="20" t="s">
        <v>194</v>
      </c>
      <c r="F82" s="55" t="s">
        <v>175</v>
      </c>
      <c r="G82" s="55" t="s">
        <v>176</v>
      </c>
      <c r="H82" s="37">
        <v>10000000</v>
      </c>
      <c r="I82" s="20" t="s">
        <v>33</v>
      </c>
      <c r="J82" s="20" t="s">
        <v>161</v>
      </c>
      <c r="K82" s="56" t="s">
        <v>72</v>
      </c>
      <c r="L82" s="20" t="s">
        <v>73</v>
      </c>
      <c r="M82" s="56"/>
    </row>
    <row r="83" spans="1:13" ht="93" x14ac:dyDescent="0.35">
      <c r="A83" s="34" t="s">
        <v>67</v>
      </c>
      <c r="B83" s="34" t="s">
        <v>192</v>
      </c>
      <c r="C83" s="33"/>
      <c r="D83" s="4" t="s">
        <v>202</v>
      </c>
      <c r="E83" s="4" t="s">
        <v>194</v>
      </c>
      <c r="F83" s="54" t="s">
        <v>400</v>
      </c>
      <c r="G83" s="54" t="s">
        <v>199</v>
      </c>
      <c r="H83" s="32">
        <v>50000000</v>
      </c>
      <c r="I83" s="4" t="s">
        <v>33</v>
      </c>
      <c r="J83" s="4" t="s">
        <v>161</v>
      </c>
      <c r="K83" s="33" t="s">
        <v>62</v>
      </c>
      <c r="L83" s="4" t="s">
        <v>73</v>
      </c>
      <c r="M83" s="33"/>
    </row>
    <row r="84" spans="1:13" ht="93" x14ac:dyDescent="0.35">
      <c r="A84" s="20" t="s">
        <v>67</v>
      </c>
      <c r="B84" s="34" t="s">
        <v>203</v>
      </c>
      <c r="C84" s="33"/>
      <c r="D84" s="4" t="s">
        <v>204</v>
      </c>
      <c r="E84" s="4" t="s">
        <v>194</v>
      </c>
      <c r="F84" s="31" t="s">
        <v>196</v>
      </c>
      <c r="G84" s="31" t="s">
        <v>172</v>
      </c>
      <c r="H84" s="32">
        <v>250000000</v>
      </c>
      <c r="I84" s="4" t="s">
        <v>33</v>
      </c>
      <c r="J84" s="4" t="s">
        <v>161</v>
      </c>
      <c r="K84" s="33" t="s">
        <v>72</v>
      </c>
      <c r="L84" s="4" t="s">
        <v>73</v>
      </c>
      <c r="M84" s="33"/>
    </row>
    <row r="85" spans="1:13" ht="124" x14ac:dyDescent="0.35">
      <c r="A85" s="34" t="s">
        <v>74</v>
      </c>
      <c r="B85" s="34" t="s">
        <v>205</v>
      </c>
      <c r="C85" s="33"/>
      <c r="D85" s="4" t="s">
        <v>206</v>
      </c>
      <c r="E85" s="4" t="s">
        <v>207</v>
      </c>
      <c r="F85" s="31" t="s">
        <v>196</v>
      </c>
      <c r="G85" s="31" t="s">
        <v>172</v>
      </c>
      <c r="H85" s="32">
        <v>24000000</v>
      </c>
      <c r="I85" s="4" t="s">
        <v>33</v>
      </c>
      <c r="J85" s="4" t="s">
        <v>161</v>
      </c>
      <c r="K85" s="33" t="s">
        <v>62</v>
      </c>
      <c r="L85" s="4" t="s">
        <v>184</v>
      </c>
      <c r="M85" s="33"/>
    </row>
    <row r="86" spans="1:13" ht="93" x14ac:dyDescent="0.35">
      <c r="A86" s="20" t="s">
        <v>74</v>
      </c>
      <c r="B86" s="34" t="s">
        <v>208</v>
      </c>
      <c r="C86" s="4" t="s">
        <v>209</v>
      </c>
      <c r="D86" s="4" t="s">
        <v>210</v>
      </c>
      <c r="E86" s="4" t="s">
        <v>207</v>
      </c>
      <c r="F86" s="40" t="s">
        <v>211</v>
      </c>
      <c r="G86" s="40" t="s">
        <v>212</v>
      </c>
      <c r="H86" s="30">
        <v>25000000</v>
      </c>
      <c r="I86" s="4" t="s">
        <v>33</v>
      </c>
      <c r="J86" s="4" t="s">
        <v>161</v>
      </c>
      <c r="K86" s="33" t="s">
        <v>62</v>
      </c>
      <c r="L86" s="4" t="s">
        <v>213</v>
      </c>
      <c r="M86" s="33"/>
    </row>
    <row r="87" spans="1:13" ht="93" x14ac:dyDescent="0.35">
      <c r="A87" s="34" t="s">
        <v>74</v>
      </c>
      <c r="B87" s="34" t="s">
        <v>208</v>
      </c>
      <c r="C87" s="4" t="s">
        <v>214</v>
      </c>
      <c r="D87" s="4" t="s">
        <v>215</v>
      </c>
      <c r="E87" s="4" t="s">
        <v>207</v>
      </c>
      <c r="F87" s="57" t="s">
        <v>216</v>
      </c>
      <c r="G87" s="57" t="s">
        <v>217</v>
      </c>
      <c r="H87" s="32">
        <v>24000000</v>
      </c>
      <c r="I87" s="4" t="s">
        <v>33</v>
      </c>
      <c r="J87" s="4" t="s">
        <v>161</v>
      </c>
      <c r="K87" s="33" t="s">
        <v>62</v>
      </c>
      <c r="L87" s="4" t="s">
        <v>213</v>
      </c>
      <c r="M87" s="33"/>
    </row>
    <row r="88" spans="1:13" ht="93" x14ac:dyDescent="0.35">
      <c r="A88" s="20" t="s">
        <v>74</v>
      </c>
      <c r="B88" s="34" t="s">
        <v>208</v>
      </c>
      <c r="C88" s="33"/>
      <c r="D88" s="4" t="s">
        <v>218</v>
      </c>
      <c r="E88" s="4" t="s">
        <v>207</v>
      </c>
      <c r="F88" s="31" t="s">
        <v>175</v>
      </c>
      <c r="G88" s="31" t="s">
        <v>187</v>
      </c>
      <c r="H88" s="32">
        <v>24000000</v>
      </c>
      <c r="I88" s="4" t="s">
        <v>33</v>
      </c>
      <c r="J88" s="4" t="s">
        <v>161</v>
      </c>
      <c r="K88" s="33" t="s">
        <v>62</v>
      </c>
      <c r="L88" s="4" t="s">
        <v>213</v>
      </c>
      <c r="M88" s="33"/>
    </row>
    <row r="89" spans="1:13" ht="93" x14ac:dyDescent="0.35">
      <c r="A89" s="34" t="s">
        <v>74</v>
      </c>
      <c r="B89" s="34" t="s">
        <v>208</v>
      </c>
      <c r="C89" s="33"/>
      <c r="D89" s="4" t="s">
        <v>219</v>
      </c>
      <c r="E89" s="4" t="s">
        <v>207</v>
      </c>
      <c r="F89" s="57" t="s">
        <v>199</v>
      </c>
      <c r="G89" s="57" t="s">
        <v>83</v>
      </c>
      <c r="H89" s="32">
        <v>20250000</v>
      </c>
      <c r="I89" s="4" t="s">
        <v>33</v>
      </c>
      <c r="J89" s="4" t="s">
        <v>161</v>
      </c>
      <c r="K89" s="33" t="s">
        <v>62</v>
      </c>
      <c r="L89" s="4" t="s">
        <v>213</v>
      </c>
      <c r="M89" s="33"/>
    </row>
    <row r="90" spans="1:13" ht="170.5" x14ac:dyDescent="0.35">
      <c r="A90" s="20" t="s">
        <v>74</v>
      </c>
      <c r="B90" s="34" t="s">
        <v>220</v>
      </c>
      <c r="C90" s="33"/>
      <c r="D90" s="4" t="s">
        <v>221</v>
      </c>
      <c r="E90" s="4" t="s">
        <v>207</v>
      </c>
      <c r="F90" s="31" t="s">
        <v>59</v>
      </c>
      <c r="G90" s="31" t="s">
        <v>413</v>
      </c>
      <c r="H90" s="32">
        <v>10300000</v>
      </c>
      <c r="I90" s="4" t="s">
        <v>33</v>
      </c>
      <c r="J90" s="4" t="s">
        <v>161</v>
      </c>
      <c r="K90" s="33" t="s">
        <v>62</v>
      </c>
      <c r="L90" s="4" t="s">
        <v>96</v>
      </c>
      <c r="M90" s="33"/>
    </row>
    <row r="91" spans="1:13" ht="155" x14ac:dyDescent="0.35">
      <c r="A91" s="34" t="s">
        <v>74</v>
      </c>
      <c r="B91" s="34" t="s">
        <v>222</v>
      </c>
      <c r="C91" s="33"/>
      <c r="D91" s="4" t="s">
        <v>223</v>
      </c>
      <c r="E91" s="4" t="s">
        <v>224</v>
      </c>
      <c r="F91" s="33" t="s">
        <v>225</v>
      </c>
      <c r="G91" s="33" t="s">
        <v>226</v>
      </c>
      <c r="H91" s="30">
        <v>12000000</v>
      </c>
      <c r="I91" s="4" t="s">
        <v>33</v>
      </c>
      <c r="J91" s="4" t="s">
        <v>161</v>
      </c>
      <c r="K91" s="33" t="s">
        <v>62</v>
      </c>
      <c r="L91" s="4" t="s">
        <v>227</v>
      </c>
      <c r="M91" s="33"/>
    </row>
    <row r="92" spans="1:13" ht="155" x14ac:dyDescent="0.35">
      <c r="A92" s="20" t="s">
        <v>74</v>
      </c>
      <c r="B92" s="34" t="s">
        <v>222</v>
      </c>
      <c r="C92" s="33"/>
      <c r="D92" s="4" t="s">
        <v>228</v>
      </c>
      <c r="E92" s="4" t="s">
        <v>207</v>
      </c>
      <c r="F92" s="31" t="s">
        <v>175</v>
      </c>
      <c r="G92" s="31" t="s">
        <v>176</v>
      </c>
      <c r="H92" s="32">
        <v>12300000</v>
      </c>
      <c r="I92" s="4" t="s">
        <v>33</v>
      </c>
      <c r="J92" s="4" t="s">
        <v>161</v>
      </c>
      <c r="K92" s="33" t="s">
        <v>62</v>
      </c>
      <c r="L92" s="4" t="s">
        <v>227</v>
      </c>
      <c r="M92" s="33"/>
    </row>
    <row r="93" spans="1:13" s="62" customFormat="1" ht="155" x14ac:dyDescent="0.35">
      <c r="A93" s="4" t="s">
        <v>26</v>
      </c>
      <c r="B93" s="4" t="s">
        <v>155</v>
      </c>
      <c r="C93" s="4" t="s">
        <v>169</v>
      </c>
      <c r="D93" s="4" t="s">
        <v>368</v>
      </c>
      <c r="E93" s="4" t="s">
        <v>369</v>
      </c>
      <c r="F93" s="34" t="s">
        <v>427</v>
      </c>
      <c r="G93" s="34" t="s">
        <v>291</v>
      </c>
      <c r="H93" s="30">
        <v>4700000</v>
      </c>
      <c r="I93" s="4" t="s">
        <v>33</v>
      </c>
      <c r="J93" s="4" t="s">
        <v>161</v>
      </c>
      <c r="K93" s="4" t="s">
        <v>62</v>
      </c>
      <c r="L93" s="4" t="s">
        <v>162</v>
      </c>
      <c r="M93" s="4"/>
    </row>
    <row r="94" spans="1:13" ht="77.5" x14ac:dyDescent="0.35">
      <c r="A94" s="4" t="s">
        <v>74</v>
      </c>
      <c r="B94" s="58" t="s">
        <v>415</v>
      </c>
      <c r="C94" s="4" t="s">
        <v>370</v>
      </c>
      <c r="D94" s="4" t="s">
        <v>371</v>
      </c>
      <c r="E94" s="4" t="s">
        <v>372</v>
      </c>
      <c r="F94" s="33" t="s">
        <v>59</v>
      </c>
      <c r="G94" s="33" t="s">
        <v>413</v>
      </c>
      <c r="H94" s="43">
        <v>2300000</v>
      </c>
      <c r="I94" s="4" t="s">
        <v>33</v>
      </c>
      <c r="J94" s="4" t="s">
        <v>161</v>
      </c>
      <c r="K94" s="33" t="s">
        <v>62</v>
      </c>
      <c r="L94" s="4" t="s">
        <v>373</v>
      </c>
      <c r="M94" s="33" t="s">
        <v>374</v>
      </c>
    </row>
    <row r="95" spans="1:13" ht="77.5" x14ac:dyDescent="0.35">
      <c r="A95" s="4" t="s">
        <v>74</v>
      </c>
      <c r="B95" s="58" t="s">
        <v>415</v>
      </c>
      <c r="C95" s="4" t="s">
        <v>375</v>
      </c>
      <c r="D95" s="4" t="s">
        <v>371</v>
      </c>
      <c r="E95" s="4" t="s">
        <v>376</v>
      </c>
      <c r="F95" s="33" t="s">
        <v>166</v>
      </c>
      <c r="G95" s="4" t="s">
        <v>167</v>
      </c>
      <c r="H95" s="59">
        <v>26700000</v>
      </c>
      <c r="I95" s="4" t="s">
        <v>33</v>
      </c>
      <c r="J95" s="4" t="s">
        <v>161</v>
      </c>
      <c r="K95" s="33" t="s">
        <v>72</v>
      </c>
      <c r="L95" s="4" t="s">
        <v>373</v>
      </c>
      <c r="M95" s="33" t="s">
        <v>374</v>
      </c>
    </row>
    <row r="96" spans="1:13" ht="46.5" x14ac:dyDescent="0.35">
      <c r="A96" s="4" t="s">
        <v>74</v>
      </c>
      <c r="B96" s="58" t="s">
        <v>416</v>
      </c>
      <c r="C96" s="4" t="s">
        <v>377</v>
      </c>
      <c r="D96" s="58" t="s">
        <v>378</v>
      </c>
      <c r="E96" s="58" t="s">
        <v>372</v>
      </c>
      <c r="F96" s="33" t="s">
        <v>166</v>
      </c>
      <c r="G96" s="4" t="s">
        <v>183</v>
      </c>
      <c r="H96" s="43">
        <v>26000000</v>
      </c>
      <c r="I96" s="4" t="s">
        <v>33</v>
      </c>
      <c r="J96" s="4" t="s">
        <v>161</v>
      </c>
      <c r="K96" s="33" t="s">
        <v>62</v>
      </c>
      <c r="L96" s="4" t="s">
        <v>373</v>
      </c>
      <c r="M96" s="33" t="s">
        <v>374</v>
      </c>
    </row>
    <row r="97" spans="1:13" ht="201.5" x14ac:dyDescent="0.35">
      <c r="A97" s="4" t="s">
        <v>74</v>
      </c>
      <c r="B97" s="50" t="s">
        <v>417</v>
      </c>
      <c r="C97" s="4" t="s">
        <v>379</v>
      </c>
      <c r="D97" s="4" t="s">
        <v>380</v>
      </c>
      <c r="E97" s="4" t="s">
        <v>381</v>
      </c>
      <c r="F97" s="31" t="s">
        <v>400</v>
      </c>
      <c r="G97" s="31" t="s">
        <v>199</v>
      </c>
      <c r="H97" s="43">
        <v>10000000</v>
      </c>
      <c r="I97" s="4" t="s">
        <v>33</v>
      </c>
      <c r="J97" s="4" t="s">
        <v>161</v>
      </c>
      <c r="K97" s="33" t="s">
        <v>62</v>
      </c>
      <c r="L97" s="4" t="s">
        <v>44</v>
      </c>
      <c r="M97" s="33" t="s">
        <v>374</v>
      </c>
    </row>
    <row r="98" spans="1:13" ht="201.5" x14ac:dyDescent="0.35">
      <c r="A98" s="4" t="s">
        <v>74</v>
      </c>
      <c r="B98" s="50" t="s">
        <v>417</v>
      </c>
      <c r="C98" s="4" t="s">
        <v>374</v>
      </c>
      <c r="D98" s="4" t="s">
        <v>382</v>
      </c>
      <c r="E98" s="4" t="s">
        <v>381</v>
      </c>
      <c r="F98" s="31" t="s">
        <v>400</v>
      </c>
      <c r="G98" s="31" t="s">
        <v>199</v>
      </c>
      <c r="H98" s="43">
        <v>10000000</v>
      </c>
      <c r="I98" s="4" t="s">
        <v>33</v>
      </c>
      <c r="J98" s="4" t="s">
        <v>161</v>
      </c>
      <c r="K98" s="33" t="s">
        <v>62</v>
      </c>
      <c r="L98" s="4" t="s">
        <v>44</v>
      </c>
      <c r="M98" s="33" t="s">
        <v>374</v>
      </c>
    </row>
    <row r="99" spans="1:13" ht="201.5" x14ac:dyDescent="0.35">
      <c r="A99" s="4" t="s">
        <v>74</v>
      </c>
      <c r="B99" s="50" t="s">
        <v>417</v>
      </c>
      <c r="C99" s="33" t="s">
        <v>374</v>
      </c>
      <c r="D99" s="4" t="s">
        <v>383</v>
      </c>
      <c r="E99" s="4" t="s">
        <v>381</v>
      </c>
      <c r="F99" s="31" t="s">
        <v>199</v>
      </c>
      <c r="G99" s="31" t="s">
        <v>83</v>
      </c>
      <c r="H99" s="43">
        <v>7500000</v>
      </c>
      <c r="I99" s="4" t="s">
        <v>33</v>
      </c>
      <c r="J99" s="4" t="s">
        <v>161</v>
      </c>
      <c r="K99" s="33" t="s">
        <v>62</v>
      </c>
      <c r="L99" s="4" t="s">
        <v>44</v>
      </c>
      <c r="M99" s="33" t="s">
        <v>374</v>
      </c>
    </row>
    <row r="100" spans="1:13" ht="201.5" x14ac:dyDescent="0.35">
      <c r="A100" s="4" t="s">
        <v>74</v>
      </c>
      <c r="B100" s="50" t="s">
        <v>417</v>
      </c>
      <c r="C100" s="33" t="s">
        <v>374</v>
      </c>
      <c r="D100" s="4" t="s">
        <v>384</v>
      </c>
      <c r="E100" s="4" t="s">
        <v>385</v>
      </c>
      <c r="F100" s="31" t="s">
        <v>199</v>
      </c>
      <c r="G100" s="31" t="s">
        <v>83</v>
      </c>
      <c r="H100" s="59">
        <v>15000000</v>
      </c>
      <c r="I100" s="4" t="s">
        <v>33</v>
      </c>
      <c r="J100" s="4" t="s">
        <v>161</v>
      </c>
      <c r="K100" s="33" t="s">
        <v>72</v>
      </c>
      <c r="L100" s="4" t="s">
        <v>44</v>
      </c>
      <c r="M100" s="33" t="s">
        <v>374</v>
      </c>
    </row>
    <row r="101" spans="1:13" ht="201.5" x14ac:dyDescent="0.35">
      <c r="A101" s="4" t="s">
        <v>74</v>
      </c>
      <c r="B101" s="50" t="s">
        <v>417</v>
      </c>
      <c r="C101" s="33" t="s">
        <v>374</v>
      </c>
      <c r="D101" s="4" t="s">
        <v>386</v>
      </c>
      <c r="E101" s="4" t="s">
        <v>385</v>
      </c>
      <c r="F101" s="31" t="s">
        <v>199</v>
      </c>
      <c r="G101" s="31" t="s">
        <v>83</v>
      </c>
      <c r="H101" s="59">
        <v>5000000</v>
      </c>
      <c r="I101" s="4" t="s">
        <v>33</v>
      </c>
      <c r="J101" s="4" t="s">
        <v>161</v>
      </c>
      <c r="K101" s="33" t="s">
        <v>72</v>
      </c>
      <c r="L101" s="4" t="s">
        <v>44</v>
      </c>
      <c r="M101" s="33" t="s">
        <v>374</v>
      </c>
    </row>
    <row r="102" spans="1:13" s="18" customFormat="1" ht="62" x14ac:dyDescent="0.35">
      <c r="A102" s="4" t="s">
        <v>74</v>
      </c>
      <c r="B102" s="50" t="s">
        <v>418</v>
      </c>
      <c r="C102" s="33" t="s">
        <v>374</v>
      </c>
      <c r="D102" s="4" t="s">
        <v>387</v>
      </c>
      <c r="E102" s="4" t="s">
        <v>388</v>
      </c>
      <c r="F102" s="31" t="s">
        <v>50</v>
      </c>
      <c r="G102" s="31" t="s">
        <v>400</v>
      </c>
      <c r="H102" s="59">
        <v>11500000</v>
      </c>
      <c r="I102" s="4" t="s">
        <v>33</v>
      </c>
      <c r="J102" s="4" t="s">
        <v>161</v>
      </c>
      <c r="K102" s="33" t="s">
        <v>72</v>
      </c>
      <c r="L102" s="4" t="s">
        <v>389</v>
      </c>
      <c r="M102" s="33" t="s">
        <v>374</v>
      </c>
    </row>
  </sheetData>
  <pageMargins left="0.7" right="0.7" top="0.75" bottom="0.75" header="0.3" footer="0.3"/>
  <pageSetup paperSize="9" orientation="portrait" horizontalDpi="90" verticalDpi="9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</sheetPr>
  <dimension ref="A1:A20"/>
  <sheetViews>
    <sheetView workbookViewId="0">
      <pane ySplit="1" topLeftCell="A2" activePane="bottomLeft" state="frozen"/>
      <selection pane="bottomLeft" activeCell="A8" sqref="A8"/>
    </sheetView>
  </sheetViews>
  <sheetFormatPr defaultRowHeight="14.5" x14ac:dyDescent="0.35"/>
  <cols>
    <col min="1" max="1" width="80.7265625" customWidth="1"/>
  </cols>
  <sheetData>
    <row r="1" spans="1:1" ht="30" customHeight="1" x14ac:dyDescent="0.35">
      <c r="A1" s="2" t="s">
        <v>390</v>
      </c>
    </row>
    <row r="2" spans="1:1" ht="45" customHeight="1" x14ac:dyDescent="0.35">
      <c r="A2" s="2" t="s">
        <v>391</v>
      </c>
    </row>
    <row r="3" spans="1:1" ht="25" customHeight="1" x14ac:dyDescent="0.35">
      <c r="A3" s="2" t="s">
        <v>392</v>
      </c>
    </row>
    <row r="4" spans="1:1" ht="70" customHeight="1" x14ac:dyDescent="0.35">
      <c r="A4" s="2" t="s">
        <v>393</v>
      </c>
    </row>
    <row r="5" spans="1:1" ht="25" customHeight="1" x14ac:dyDescent="0.35">
      <c r="A5" s="2" t="s">
        <v>394</v>
      </c>
    </row>
    <row r="6" spans="1:1" ht="50.15" customHeight="1" x14ac:dyDescent="0.35">
      <c r="A6" s="2" t="s">
        <v>395</v>
      </c>
    </row>
    <row r="7" spans="1:1" ht="75" customHeight="1" x14ac:dyDescent="0.35">
      <c r="A7" s="2" t="s">
        <v>396</v>
      </c>
    </row>
    <row r="8" spans="1:1" ht="25" customHeight="1" x14ac:dyDescent="0.35">
      <c r="A8" s="2" t="s">
        <v>397</v>
      </c>
    </row>
    <row r="9" spans="1:1" ht="45" customHeight="1" x14ac:dyDescent="0.35">
      <c r="A9" s="2" t="s">
        <v>398</v>
      </c>
    </row>
    <row r="10" spans="1:1" ht="35.15" customHeight="1" x14ac:dyDescent="0.35">
      <c r="A10" s="2" t="s">
        <v>399</v>
      </c>
    </row>
    <row r="11" spans="1:1" x14ac:dyDescent="0.35">
      <c r="A11" s="3"/>
    </row>
    <row r="12" spans="1:1" x14ac:dyDescent="0.35">
      <c r="A12" s="3"/>
    </row>
    <row r="13" spans="1:1" x14ac:dyDescent="0.35">
      <c r="A13" s="3"/>
    </row>
    <row r="14" spans="1:1" x14ac:dyDescent="0.35">
      <c r="A14" s="1"/>
    </row>
    <row r="15" spans="1:1" x14ac:dyDescent="0.35">
      <c r="A15" s="1"/>
    </row>
    <row r="16" spans="1:1" x14ac:dyDescent="0.35">
      <c r="A16" s="1"/>
    </row>
    <row r="17" spans="1:1" x14ac:dyDescent="0.35">
      <c r="A17" s="1"/>
    </row>
    <row r="18" spans="1:1" x14ac:dyDescent="0.35">
      <c r="A18" s="1"/>
    </row>
    <row r="19" spans="1:1" x14ac:dyDescent="0.35">
      <c r="A19" s="1"/>
    </row>
    <row r="20" spans="1:1" x14ac:dyDescent="0.35">
      <c r="A20" s="1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Harmonogram</vt:lpstr>
      <vt:lpstr>Dostępna tabela-wskazówki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Wzór harmonogramu</dc:title>
  <dc:subject/>
  <dc:creator/>
  <cp:keywords/>
  <dc:description/>
  <cp:lastModifiedBy/>
  <cp:revision/>
  <dcterms:created xsi:type="dcterms:W3CDTF">2006-09-16T00:00:00Z</dcterms:created>
  <dcterms:modified xsi:type="dcterms:W3CDTF">2024-05-14T13:00:14Z</dcterms:modified>
  <cp:category/>
  <cp:contentStatus/>
</cp:coreProperties>
</file>